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3AbgstpOsu7XjhipEdlXCUiR6oFZvDP9JcxzBkCd379YJRvo8wJJepqQN76oiahaWvLiBU8qYKr+HJxkdCQDaQ==" workbookSaltValue="h+V7eP1vgFZZwBU7ckBlUQ==" workbookSpinCount="100000" lockStructure="1"/>
  <bookViews>
    <workbookView xWindow="0" yWindow="0" windowWidth="20496" windowHeight="6420"/>
  </bookViews>
  <sheets>
    <sheet name="Maestría Edu VF" sheetId="6" r:id="rId1"/>
  </sheets>
  <definedNames>
    <definedName name="_xlnm._FilterDatabase" localSheetId="0" hidden="1">'Maestría Edu VF'!$A$6:$Q$11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F10" i="6"/>
  <c r="F9" i="6"/>
  <c r="J8" i="6"/>
  <c r="F8" i="6"/>
  <c r="Q11" i="6" l="1"/>
  <c r="Q10" i="6"/>
  <c r="Q9" i="6"/>
  <c r="Q8" i="6"/>
</calcChain>
</file>

<file path=xl/sharedStrings.xml><?xml version="1.0" encoding="utf-8"?>
<sst xmlns="http://schemas.openxmlformats.org/spreadsheetml/2006/main" count="42" uniqueCount="36">
  <si>
    <t>N°</t>
  </si>
  <si>
    <t>Código de Postulación</t>
  </si>
  <si>
    <t>Rankings generales 2021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</si>
  <si>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</si>
  <si>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</si>
  <si>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</si>
  <si>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</si>
  <si>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</si>
  <si>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</si>
  <si>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</si>
  <si>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</si>
  <si>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Total Puntos</t>
  </si>
  <si>
    <t xml:space="preserve">Universidad </t>
  </si>
  <si>
    <t>Ranking Utilizado</t>
  </si>
  <si>
    <t>QS</t>
  </si>
  <si>
    <t>Ciencias Sociales</t>
  </si>
  <si>
    <t>THE TIMES</t>
  </si>
  <si>
    <t>Universidad Autónoma de Barcelona</t>
  </si>
  <si>
    <t>PROGRAMA NACIONAL DE BECAS DE POSTGRADO EN EL EXTERIOR DON CARLOS ANTONIO LÓPEZ</t>
  </si>
  <si>
    <t>Lista de preseleccionados a entrevistas</t>
  </si>
  <si>
    <t>Puntos Nivel Universitario de los padres</t>
  </si>
  <si>
    <t>Puntos Experiencia en el area laboral</t>
  </si>
  <si>
    <t>Puntos Carnet Indígena</t>
  </si>
  <si>
    <t>Puntos Idioma del programa de estudio</t>
  </si>
  <si>
    <t xml:space="preserve"> Ciencias Sociales </t>
  </si>
  <si>
    <t>BCMD02-227</t>
  </si>
  <si>
    <t>BCMD02-338</t>
  </si>
  <si>
    <t>BCMD02-42</t>
  </si>
  <si>
    <t>BCMD02-19</t>
  </si>
  <si>
    <t>Maestría en Educación Práctica Avanzada</t>
  </si>
  <si>
    <t>University of St Andrews</t>
  </si>
  <si>
    <t xml:space="preserve"> Maestría en Enseñanza de Inglés a Hablantes de Otras Lenguas con especialización en Evaluación y Valoración</t>
  </si>
  <si>
    <t>Master en Dirección y Gestión de Centros Educativos</t>
  </si>
  <si>
    <t>Máster oficial en Dirección de Centros para la Innovación Educativa ( Semipresencial)</t>
  </si>
  <si>
    <t>University College London (UCL)</t>
  </si>
  <si>
    <t>Segunda Convocatoria Autogestionada - Maestría en Educación Modalidad a Distancia y Semi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</si>
</sst>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0" fillId="0" borderId="6" xfId="0" applyFont="1" applyBorder="1"/>
    <xf numFmtId="0" fontId="0" fillId="0" borderId="0" xfId="0" applyFont="1" applyBorder="1"/>
    <xf numFmtId="0" fontId="6" fillId="0" borderId="7" xfId="0" applyFont="1" applyBorder="1"/>
    <xf numFmtId="0" fontId="4" fillId="0" borderId="0" xfId="0" applyFont="1" applyBorder="1"/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78105</xdr:rowOff>
    </xdr:from>
    <xdr:to>
      <xdr:col>10</xdr:col>
      <xdr:colOff>131999</xdr:colOff>
      <xdr:row>0</xdr:row>
      <xdr:rowOff>716280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57749" y="78105"/>
          <a:ext cx="4326810" cy="6381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DP12"/>
  <sheetViews>
    <sheetView showGridLines="0" tabSelected="1" zoomScaleNormal="100" workbookViewId="0">
      <selection activeCell="L14" sqref="L14"/>
    </sheetView>
  </sheetViews>
  <sheetFormatPr baseColWidth="10" defaultColWidth="11.44140625" defaultRowHeight="14.4" x14ac:dyDescent="0.3"/>
  <cols>
    <col min="1" max="1" width="5" style="3" customWidth="1"/>
    <col min="2" max="2" width="11.44140625" style="2" customWidth="1"/>
    <col min="3" max="3" width="25.6640625" style="2" customWidth="1"/>
    <col min="4" max="4" width="9.33203125" style="2" customWidth="1"/>
    <col min="5" max="6" width="9" style="2" customWidth="1"/>
    <col min="7" max="7" width="15" style="2" customWidth="1"/>
    <col min="8" max="8" width="27.6640625" style="2" customWidth="1"/>
    <col min="9" max="9" width="11.44140625" style="2"/>
    <col min="10" max="10" width="8.44140625" style="2" customWidth="1"/>
    <col min="11" max="11" width="13.109375" style="2" customWidth="1"/>
    <col min="12" max="12" width="10.6640625" style="2" customWidth="1"/>
    <col min="13" max="13" width="9.44140625" style="2" customWidth="1"/>
    <col min="14" max="14" width="11.5546875" style="2" customWidth="1"/>
    <col min="15" max="15" width="9.6640625" style="2" customWidth="1"/>
    <col min="16" max="16" width="8.5546875" style="2" customWidth="1"/>
    <col min="17" max="17" width="9.6640625" style="2" customWidth="1"/>
    <col min="18" max="16384" width="11.44140625" style="2"/>
  </cols>
  <sheetData>
    <row r="1" spans="1:120" ht="59.4" customHeight="1" x14ac:dyDescent="0.3"/>
    <row r="2" spans="1:120" ht="24.75" customHeight="1" x14ac:dyDescent="0.3">
      <c r="A2" s="13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8"/>
    </row>
    <row r="3" spans="1:120" ht="14.25" customHeight="1" x14ac:dyDescent="0.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10"/>
    </row>
    <row r="4" spans="1:120" ht="24.75" customHeight="1" x14ac:dyDescent="0.3">
      <c r="A4" s="15" t="s">
        <v>19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</row>
    <row r="5" spans="1:120" ht="24.75" customHeight="1" x14ac:dyDescent="0.3">
      <c r="A5" s="15" t="s">
        <v>35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20" s="1" customFormat="1" ht="33.75" customHeight="1" x14ac:dyDescent="0.3">
      <c r="A6" s="19" t="s">
        <v>0</v>
      </c>
      <c r="B6" s="19" t="s">
        <v>1</v>
      </c>
      <c r="C6" s="19" t="s">
        <v>2</v>
      </c>
      <c r="D6" s="19"/>
      <c r="E6" s="19" t="s">
        <v>3</v>
      </c>
      <c r="F6" s="19" t="s">
        <v>4</v>
      </c>
      <c r="G6" s="20" t="s">
        <v>5</v>
      </c>
      <c r="H6" s="20" t="s">
        <v>6</v>
      </c>
      <c r="I6" s="21" t="s">
        <v>7</v>
      </c>
      <c r="J6" s="19" t="s">
        <v>8</v>
      </c>
      <c r="K6" s="19" t="s">
        <v>9</v>
      </c>
      <c r="L6" s="19" t="s">
        <v>10</v>
      </c>
      <c r="M6" s="19" t="s">
        <v>23</v>
      </c>
      <c r="N6" s="20" t="s">
        <v>20</v>
      </c>
      <c r="O6" s="20" t="s">
        <v>21</v>
      </c>
      <c r="P6" s="19" t="s">
        <v>22</v>
      </c>
      <c r="Q6" s="19" t="s">
        <v>11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</row>
    <row r="7" spans="1:120" ht="33.75" customHeight="1" x14ac:dyDescent="0.3">
      <c r="A7" s="19"/>
      <c r="B7" s="19"/>
      <c r="C7" s="22" t="s">
        <v>12</v>
      </c>
      <c r="D7" s="21" t="s">
        <v>13</v>
      </c>
      <c r="E7" s="19"/>
      <c r="F7" s="19"/>
      <c r="G7" s="23"/>
      <c r="H7" s="23"/>
      <c r="I7" s="22" t="s">
        <v>14</v>
      </c>
      <c r="J7" s="19"/>
      <c r="K7" s="19"/>
      <c r="L7" s="19"/>
      <c r="M7" s="19"/>
      <c r="N7" s="23"/>
      <c r="O7" s="23"/>
      <c r="P7" s="19"/>
      <c r="Q7" s="19"/>
    </row>
    <row r="8" spans="1:120" s="4" customFormat="1" ht="39" customHeight="1" x14ac:dyDescent="0.25">
      <c r="A8" s="6">
        <v>1</v>
      </c>
      <c r="B8" s="5" t="s">
        <v>25</v>
      </c>
      <c r="C8" s="5" t="s">
        <v>34</v>
      </c>
      <c r="D8" s="5" t="s">
        <v>14</v>
      </c>
      <c r="E8" s="5">
        <v>10</v>
      </c>
      <c r="F8" s="12">
        <f>300-E8+1</f>
        <v>291</v>
      </c>
      <c r="G8" s="5" t="s">
        <v>15</v>
      </c>
      <c r="H8" s="5" t="s">
        <v>29</v>
      </c>
      <c r="I8" s="5">
        <v>28</v>
      </c>
      <c r="J8" s="12">
        <f>100-I8+1</f>
        <v>73</v>
      </c>
      <c r="K8" s="12">
        <v>30</v>
      </c>
      <c r="L8" s="12">
        <v>40</v>
      </c>
      <c r="M8" s="12">
        <v>10</v>
      </c>
      <c r="N8" s="12">
        <v>10</v>
      </c>
      <c r="O8" s="12">
        <v>0</v>
      </c>
      <c r="P8" s="12">
        <v>0</v>
      </c>
      <c r="Q8" s="11">
        <f>+F8+J8++K8+L8+M8+N8+O8+P8</f>
        <v>454</v>
      </c>
    </row>
    <row r="9" spans="1:120" ht="52.8" customHeight="1" x14ac:dyDescent="0.3">
      <c r="A9" s="6">
        <v>2</v>
      </c>
      <c r="B9" s="5" t="s">
        <v>26</v>
      </c>
      <c r="C9" s="5" t="s">
        <v>30</v>
      </c>
      <c r="D9" s="5" t="s">
        <v>14</v>
      </c>
      <c r="E9" s="5">
        <v>96</v>
      </c>
      <c r="F9" s="12">
        <f>300-E9+1</f>
        <v>205</v>
      </c>
      <c r="G9" s="5" t="s">
        <v>24</v>
      </c>
      <c r="H9" s="5" t="s">
        <v>31</v>
      </c>
      <c r="I9" s="5">
        <v>118</v>
      </c>
      <c r="J9" s="12">
        <v>0</v>
      </c>
      <c r="K9" s="12">
        <v>40</v>
      </c>
      <c r="L9" s="12">
        <v>20</v>
      </c>
      <c r="M9" s="12">
        <v>10</v>
      </c>
      <c r="N9" s="12">
        <v>5</v>
      </c>
      <c r="O9" s="12">
        <v>10</v>
      </c>
      <c r="P9" s="12">
        <v>0</v>
      </c>
      <c r="Q9" s="11">
        <f>+F9+J9++K9+L9+M9+N9+O9+P9</f>
        <v>290</v>
      </c>
    </row>
    <row r="10" spans="1:120" s="4" customFormat="1" ht="39" customHeight="1" x14ac:dyDescent="0.25">
      <c r="A10" s="6">
        <v>3</v>
      </c>
      <c r="B10" s="5" t="s">
        <v>27</v>
      </c>
      <c r="C10" s="5" t="s">
        <v>17</v>
      </c>
      <c r="D10" s="5" t="s">
        <v>16</v>
      </c>
      <c r="E10" s="5">
        <v>182</v>
      </c>
      <c r="F10" s="12">
        <f>300-E10+1</f>
        <v>119</v>
      </c>
      <c r="G10" s="5" t="s">
        <v>15</v>
      </c>
      <c r="H10" s="5" t="s">
        <v>32</v>
      </c>
      <c r="I10" s="5">
        <v>126</v>
      </c>
      <c r="J10" s="12">
        <v>0</v>
      </c>
      <c r="K10" s="12">
        <v>40</v>
      </c>
      <c r="L10" s="12">
        <v>40</v>
      </c>
      <c r="M10" s="12">
        <v>0</v>
      </c>
      <c r="N10" s="12">
        <v>10</v>
      </c>
      <c r="O10" s="12">
        <v>10</v>
      </c>
      <c r="P10" s="12">
        <v>0</v>
      </c>
      <c r="Q10" s="11">
        <f>+F10+J10++K10+L10+M10+N10+O10+P10</f>
        <v>219</v>
      </c>
    </row>
    <row r="11" spans="1:120" s="4" customFormat="1" ht="43.2" customHeight="1" x14ac:dyDescent="0.25">
      <c r="A11" s="6">
        <v>4</v>
      </c>
      <c r="B11" s="5" t="s">
        <v>28</v>
      </c>
      <c r="C11" s="5" t="s">
        <v>17</v>
      </c>
      <c r="D11" s="5" t="s">
        <v>14</v>
      </c>
      <c r="E11" s="5">
        <v>213</v>
      </c>
      <c r="F11" s="12">
        <f>300-E11+1</f>
        <v>88</v>
      </c>
      <c r="G11" s="5" t="s">
        <v>24</v>
      </c>
      <c r="H11" s="5" t="s">
        <v>33</v>
      </c>
      <c r="I11" s="5">
        <v>126</v>
      </c>
      <c r="J11" s="12">
        <v>0</v>
      </c>
      <c r="K11" s="12">
        <v>30</v>
      </c>
      <c r="L11" s="12">
        <v>40</v>
      </c>
      <c r="M11" s="12">
        <v>0</v>
      </c>
      <c r="N11" s="12">
        <v>10</v>
      </c>
      <c r="O11" s="12">
        <v>10</v>
      </c>
      <c r="P11" s="12">
        <v>0</v>
      </c>
      <c r="Q11" s="11">
        <f>+F11+J11++K11+L11+M11+N11+O11+P11</f>
        <v>178</v>
      </c>
    </row>
    <row r="12" spans="1:120" ht="15" customHeight="1" x14ac:dyDescent="0.3"/>
  </sheetData>
  <sheetProtection algorithmName="SHA-512" hashValue="dIcCLk9DfukXW0S1HOvLfSFW3wHrIp+0aSKia/CbSd1dEO6DwGBWKOMnA/IYMT1e4R0zay4nKFoWYZ+OXnrSaw==" saltValue="9AdcVGl/Ies7juIqi3R2GA==" spinCount="100000" sheet="1" objects="1" scenarios="1"/>
  <mergeCells count="18">
    <mergeCell ref="B6:B7"/>
    <mergeCell ref="C6:D6"/>
    <mergeCell ref="E6:E7"/>
    <mergeCell ref="F6:F7"/>
    <mergeCell ref="G6:G7"/>
    <mergeCell ref="H6:H7"/>
    <mergeCell ref="A2:Q2"/>
    <mergeCell ref="A4:Q4"/>
    <mergeCell ref="A5:Q5"/>
    <mergeCell ref="K6:K7"/>
    <mergeCell ref="L6:L7"/>
    <mergeCell ref="M6:M7"/>
    <mergeCell ref="N6:N7"/>
    <mergeCell ref="O6:O7"/>
    <mergeCell ref="P6:P7"/>
    <mergeCell ref="Q6:Q7"/>
    <mergeCell ref="J6:J7"/>
    <mergeCell ref="A6:A7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Edu VF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2021-06-08T01:24:48Z</dcterms:created>
  <dcterms:modified xsi:type="dcterms:W3CDTF">2021-06-18T18:46:01Z</dcterms:modified>
</cp:coreProperties>
</file>