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/>
  </bookViews>
  <sheets>
    <sheet name="Doctorado Educ" sheetId="6" r:id="rId1"/>
  </sheets>
  <definedNames>
    <definedName name="_xlnm._FilterDatabase" localSheetId="0" hidden="1">'Doctorado Educ'!$A$6:$V$6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U10" i="6" s="1"/>
  <c r="U9" i="6"/>
  <c r="F11" i="6" l="1"/>
  <c r="U11" i="6" s="1"/>
  <c r="F12" i="6"/>
  <c r="U12" i="6" s="1"/>
  <c r="F8" i="6"/>
  <c r="U8" i="6" s="1"/>
</calcChain>
</file>

<file path=xl/sharedStrings.xml><?xml version="1.0" encoding="utf-8"?>
<sst xmlns="http://schemas.openxmlformats.org/spreadsheetml/2006/main" count="55" uniqueCount="41">
  <si>
    <t>N°</t>
  </si>
  <si>
    <t>Código de Postulación</t>
  </si>
  <si>
    <t>Puntos Rankings generales</t>
  </si>
  <si>
    <t>Programa de Estudios</t>
  </si>
  <si>
    <t>Puntos Ranking Broad Subject</t>
  </si>
  <si>
    <t>Nivel Universitario de los padres</t>
  </si>
  <si>
    <t>Carnet Indígena</t>
  </si>
  <si>
    <t>Total Puntos</t>
  </si>
  <si>
    <t>Ranking Utilizado</t>
  </si>
  <si>
    <t>QS</t>
  </si>
  <si>
    <t>Rankings generales</t>
  </si>
  <si>
    <t>Posición en Ranking</t>
  </si>
  <si>
    <t>Área by Broad Subject según Ranking utilizado</t>
  </si>
  <si>
    <t>Ranking by Broad Subject</t>
  </si>
  <si>
    <t>Evaluación Socioeconómica</t>
  </si>
  <si>
    <t>Estudios Secundarios</t>
  </si>
  <si>
    <t>Idioma del Programa de Estudio</t>
  </si>
  <si>
    <t>Idioma del país de destino</t>
  </si>
  <si>
    <t>Experiencia Laboral Especifica</t>
  </si>
  <si>
    <t>Categorización PRONII</t>
  </si>
  <si>
    <t>H-index tutor</t>
  </si>
  <si>
    <t>Universidad</t>
  </si>
  <si>
    <t>QS CONICYT</t>
  </si>
  <si>
    <t>Ciencias Sociales</t>
  </si>
  <si>
    <t>Ciencias sociales</t>
  </si>
  <si>
    <t>BCAL11 - 31</t>
  </si>
  <si>
    <t>Universidad de Barcelona</t>
  </si>
  <si>
    <t>CONICYT</t>
  </si>
  <si>
    <t>Doctorado en Educación y Sociedad</t>
  </si>
  <si>
    <t>BCAL11 - 50</t>
  </si>
  <si>
    <t>Universitat Autònoma de Barcelona</t>
  </si>
  <si>
    <t>Doctorado en Educación</t>
  </si>
  <si>
    <t>BCAL11 - 185</t>
  </si>
  <si>
    <t>Universidad Autónoma de Madrid</t>
  </si>
  <si>
    <t>BCAL11 - 16</t>
  </si>
  <si>
    <t xml:space="preserve"> CONICYT</t>
  </si>
  <si>
    <t>BCAL11-3</t>
  </si>
  <si>
    <t>Doctorado de Educación y Sociedad, línea de Investigación: Sociedad digital y educación: medios y tecnología.</t>
  </si>
  <si>
    <t>Lista de preseleccionados a entrevistas</t>
  </si>
  <si>
    <t>PROGRAMA NACIONAL DE BECAS DE POSTGRADO EN EL EXTERIOR DON CARLOS ANTONIO LÓPEZ</t>
  </si>
  <si>
    <t>Undécima Convocatoria Autogestionada - Doctorado en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</si>
</sst>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/>
    </xf>
    <xf numFmtId="0" fontId="7" fillId="6" borderId="0" xfId="2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</cellXfs>
  <cellStyles count="3">
    <cellStyle name="Hyperlink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957384</xdr:colOff>
      <xdr:row>0</xdr:row>
      <xdr:rowOff>146539</xdr:rowOff>
    </xdr:from>
    <xdr:to>
      <xdr:col>12</xdr:col>
      <xdr:colOff>503626</xdr:colOff>
      <xdr:row>0</xdr:row>
      <xdr:rowOff>1057894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32769" y="146539"/>
          <a:ext cx="5818088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tabSelected="1" zoomScale="78" zoomScaleNormal="78" workbookViewId="0">
      <selection activeCell="Y14" sqref="Y14"/>
    </sheetView>
  </sheetViews>
  <sheetFormatPr baseColWidth="10" defaultColWidth="11.44140625" defaultRowHeight="13.8" x14ac:dyDescent="0.3"/>
  <cols>
    <col min="1" max="1" width="4.6640625" style="2" customWidth="1"/>
    <col min="2" max="2" width="13.6640625" style="2" customWidth="1"/>
    <col min="3" max="3" width="24.33203125" style="2" customWidth="1"/>
    <col min="4" max="6" width="11.44140625" style="2"/>
    <col min="7" max="7" width="17.6640625" style="2" customWidth="1"/>
    <col min="8" max="8" width="29" style="2" customWidth="1"/>
    <col min="9" max="9" width="10.88671875" style="2" customWidth="1"/>
    <col min="10" max="10" width="8.44140625" style="2" customWidth="1"/>
    <col min="11" max="11" width="11.44140625" style="2"/>
    <col min="12" max="12" width="14.109375" style="2" customWidth="1"/>
    <col min="13" max="13" width="11" style="2" customWidth="1"/>
    <col min="14" max="14" width="10.5546875" style="2" customWidth="1"/>
    <col min="15" max="15" width="9.5546875" style="2" customWidth="1"/>
    <col min="16" max="16" width="10.5546875" style="2" customWidth="1"/>
    <col min="17" max="17" width="12" style="2" customWidth="1"/>
    <col min="18" max="18" width="9" style="2" customWidth="1"/>
    <col min="19" max="19" width="12.109375" style="2" customWidth="1"/>
    <col min="20" max="16384" width="11.44140625" style="2"/>
  </cols>
  <sheetData>
    <row r="1" spans="1:21" ht="94.5" customHeight="1" x14ac:dyDescent="0.3"/>
    <row r="2" spans="1:21" ht="24.75" customHeight="1" x14ac:dyDescent="0.3">
      <c r="A2" s="13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" customHeight="1" x14ac:dyDescent="0.3"/>
    <row r="4" spans="1:21" ht="24.75" customHeight="1" x14ac:dyDescent="0.3">
      <c r="A4" s="15" t="s">
        <v>38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4.75" customHeight="1" x14ac:dyDescent="0.3">
      <c r="A5" s="15" t="s">
        <v>40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</row>
    <row r="6" spans="1:21" ht="39" customHeight="1" x14ac:dyDescent="0.3">
      <c r="A6" s="12" t="s">
        <v>0</v>
      </c>
      <c r="B6" s="12" t="s">
        <v>1</v>
      </c>
      <c r="C6" s="6" t="s">
        <v>10</v>
      </c>
      <c r="D6" s="12" t="s">
        <v>8</v>
      </c>
      <c r="E6" s="12" t="s">
        <v>11</v>
      </c>
      <c r="F6" s="12" t="s">
        <v>2</v>
      </c>
      <c r="G6" s="12" t="s">
        <v>12</v>
      </c>
      <c r="H6" s="12" t="s">
        <v>3</v>
      </c>
      <c r="I6" s="12" t="s">
        <v>13</v>
      </c>
      <c r="J6" s="12"/>
      <c r="K6" s="12" t="s">
        <v>4</v>
      </c>
      <c r="L6" s="12" t="s">
        <v>14</v>
      </c>
      <c r="M6" s="12" t="s">
        <v>15</v>
      </c>
      <c r="N6" s="12" t="s">
        <v>16</v>
      </c>
      <c r="O6" s="12" t="s">
        <v>17</v>
      </c>
      <c r="P6" s="12" t="s">
        <v>18</v>
      </c>
      <c r="Q6" s="12" t="s">
        <v>5</v>
      </c>
      <c r="R6" s="12" t="s">
        <v>6</v>
      </c>
      <c r="S6" s="12" t="s">
        <v>19</v>
      </c>
      <c r="T6" s="12" t="s">
        <v>20</v>
      </c>
      <c r="U6" s="12" t="s">
        <v>7</v>
      </c>
    </row>
    <row r="7" spans="1:21" x14ac:dyDescent="0.3">
      <c r="A7" s="12"/>
      <c r="B7" s="12"/>
      <c r="C7" s="1" t="s">
        <v>21</v>
      </c>
      <c r="D7" s="12"/>
      <c r="E7" s="12"/>
      <c r="F7" s="12"/>
      <c r="G7" s="12"/>
      <c r="H7" s="12"/>
      <c r="I7" s="12" t="s">
        <v>22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58.5" customHeight="1" x14ac:dyDescent="0.3">
      <c r="A8" s="9">
        <v>1</v>
      </c>
      <c r="B8" s="7" t="s">
        <v>25</v>
      </c>
      <c r="C8" s="10" t="s">
        <v>26</v>
      </c>
      <c r="D8" s="4" t="s">
        <v>27</v>
      </c>
      <c r="E8" s="4">
        <v>137</v>
      </c>
      <c r="F8" s="8">
        <f>300-E8+1</f>
        <v>164</v>
      </c>
      <c r="G8" s="3" t="s">
        <v>23</v>
      </c>
      <c r="H8" s="10" t="s">
        <v>28</v>
      </c>
      <c r="I8" s="4" t="s">
        <v>27</v>
      </c>
      <c r="J8" s="4">
        <v>137</v>
      </c>
      <c r="K8" s="8">
        <v>0</v>
      </c>
      <c r="L8" s="8">
        <v>40</v>
      </c>
      <c r="M8" s="8">
        <v>40</v>
      </c>
      <c r="N8" s="8">
        <v>0</v>
      </c>
      <c r="O8" s="8">
        <v>0</v>
      </c>
      <c r="P8" s="8">
        <v>0</v>
      </c>
      <c r="Q8" s="8">
        <v>10</v>
      </c>
      <c r="R8" s="8">
        <v>0</v>
      </c>
      <c r="S8" s="8">
        <v>0</v>
      </c>
      <c r="T8" s="8">
        <v>6</v>
      </c>
      <c r="U8" s="11">
        <f>T8+S8+R8+Q8+P8+O8+N8+M8+L8+K8+F8</f>
        <v>260</v>
      </c>
    </row>
    <row r="9" spans="1:21" ht="58.5" customHeight="1" x14ac:dyDescent="0.3">
      <c r="A9" s="9">
        <v>2</v>
      </c>
      <c r="B9" s="4" t="s">
        <v>36</v>
      </c>
      <c r="C9" s="10" t="s">
        <v>26</v>
      </c>
      <c r="D9" s="5" t="s">
        <v>9</v>
      </c>
      <c r="E9" s="4">
        <v>165</v>
      </c>
      <c r="F9" s="8">
        <v>136</v>
      </c>
      <c r="G9" s="4" t="s">
        <v>24</v>
      </c>
      <c r="H9" s="10" t="s">
        <v>37</v>
      </c>
      <c r="I9" s="4" t="s">
        <v>27</v>
      </c>
      <c r="J9" s="4">
        <v>142</v>
      </c>
      <c r="K9" s="8">
        <v>0</v>
      </c>
      <c r="L9" s="8">
        <v>30</v>
      </c>
      <c r="M9" s="8">
        <v>40</v>
      </c>
      <c r="N9" s="8">
        <v>0</v>
      </c>
      <c r="O9" s="8">
        <v>0</v>
      </c>
      <c r="P9" s="8">
        <v>0</v>
      </c>
      <c r="Q9" s="8">
        <v>10</v>
      </c>
      <c r="R9" s="8">
        <v>0</v>
      </c>
      <c r="S9" s="8">
        <v>0</v>
      </c>
      <c r="T9" s="8">
        <v>0</v>
      </c>
      <c r="U9" s="11">
        <f>+F9+K9+L9+M9+N9+O9+P9+Q9+R9+S9+T9</f>
        <v>216</v>
      </c>
    </row>
    <row r="10" spans="1:21" ht="58.5" customHeight="1" x14ac:dyDescent="0.3">
      <c r="A10" s="9">
        <v>3</v>
      </c>
      <c r="B10" s="7" t="s">
        <v>32</v>
      </c>
      <c r="C10" s="10" t="s">
        <v>33</v>
      </c>
      <c r="D10" s="4" t="s">
        <v>9</v>
      </c>
      <c r="E10" s="4">
        <v>192</v>
      </c>
      <c r="F10" s="8">
        <f>300-E10+1</f>
        <v>109</v>
      </c>
      <c r="G10" s="3" t="s">
        <v>23</v>
      </c>
      <c r="H10" s="10" t="s">
        <v>31</v>
      </c>
      <c r="I10" s="4" t="s">
        <v>9</v>
      </c>
      <c r="J10" s="4">
        <v>153</v>
      </c>
      <c r="K10" s="8">
        <v>0</v>
      </c>
      <c r="L10" s="8">
        <v>40</v>
      </c>
      <c r="M10" s="8">
        <v>40</v>
      </c>
      <c r="N10" s="8">
        <v>0</v>
      </c>
      <c r="O10" s="8">
        <v>0</v>
      </c>
      <c r="P10" s="8">
        <v>10</v>
      </c>
      <c r="Q10" s="8">
        <v>10</v>
      </c>
      <c r="R10" s="8">
        <v>0</v>
      </c>
      <c r="S10" s="8">
        <v>0</v>
      </c>
      <c r="T10" s="8">
        <v>0</v>
      </c>
      <c r="U10" s="11">
        <f>T10+S10+R10+Q10+P10+O10+N10+M10+L10+K10+F10</f>
        <v>209</v>
      </c>
    </row>
    <row r="11" spans="1:21" ht="58.5" customHeight="1" x14ac:dyDescent="0.3">
      <c r="A11" s="9">
        <v>4</v>
      </c>
      <c r="B11" s="7" t="s">
        <v>34</v>
      </c>
      <c r="C11" s="10" t="s">
        <v>33</v>
      </c>
      <c r="D11" s="4" t="s">
        <v>9</v>
      </c>
      <c r="E11" s="4">
        <v>192</v>
      </c>
      <c r="F11" s="8">
        <f>300-E11+1</f>
        <v>109</v>
      </c>
      <c r="G11" s="3" t="s">
        <v>23</v>
      </c>
      <c r="H11" s="10" t="s">
        <v>31</v>
      </c>
      <c r="I11" s="4" t="s">
        <v>35</v>
      </c>
      <c r="J11" s="4">
        <v>214</v>
      </c>
      <c r="K11" s="8">
        <v>0</v>
      </c>
      <c r="L11" s="8">
        <v>30</v>
      </c>
      <c r="M11" s="8">
        <v>40</v>
      </c>
      <c r="N11" s="8">
        <v>0</v>
      </c>
      <c r="O11" s="8">
        <v>0</v>
      </c>
      <c r="P11" s="8">
        <v>10</v>
      </c>
      <c r="Q11" s="8">
        <v>10</v>
      </c>
      <c r="R11" s="8">
        <v>0</v>
      </c>
      <c r="S11" s="8">
        <v>0</v>
      </c>
      <c r="T11" s="8">
        <v>0</v>
      </c>
      <c r="U11" s="11">
        <f>T11+S11+R11+Q11+P11+O11+N11+M11+L11+K11+F11</f>
        <v>199</v>
      </c>
    </row>
    <row r="12" spans="1:21" ht="58.5" customHeight="1" x14ac:dyDescent="0.3">
      <c r="A12" s="9">
        <v>5</v>
      </c>
      <c r="B12" s="7" t="s">
        <v>29</v>
      </c>
      <c r="C12" s="10" t="s">
        <v>30</v>
      </c>
      <c r="D12" s="4" t="s">
        <v>9</v>
      </c>
      <c r="E12" s="4">
        <v>188</v>
      </c>
      <c r="F12" s="8">
        <f>300-E12+1</f>
        <v>113</v>
      </c>
      <c r="G12" s="3" t="s">
        <v>23</v>
      </c>
      <c r="H12" s="10" t="s">
        <v>31</v>
      </c>
      <c r="I12" s="4" t="s">
        <v>9</v>
      </c>
      <c r="J12" s="4">
        <v>140</v>
      </c>
      <c r="K12" s="8">
        <v>0</v>
      </c>
      <c r="L12" s="8">
        <v>20</v>
      </c>
      <c r="M12" s="8">
        <v>40</v>
      </c>
      <c r="N12" s="8">
        <v>0</v>
      </c>
      <c r="O12" s="8">
        <v>0</v>
      </c>
      <c r="P12" s="8">
        <v>10</v>
      </c>
      <c r="Q12" s="8">
        <v>10</v>
      </c>
      <c r="R12" s="8">
        <v>0</v>
      </c>
      <c r="S12" s="8">
        <v>0</v>
      </c>
      <c r="T12" s="8">
        <v>3</v>
      </c>
      <c r="U12" s="11">
        <f>T12+S12+R12+Q12+P12+O12+N12+M12+L12+K12+F12</f>
        <v>196</v>
      </c>
    </row>
  </sheetData>
  <sheetProtection algorithmName="SHA-512" hashValue="/WM3NA/JeHKaTPoEKB10uduES6jx9+8Tc4bicdVt7Yr1ailZEOnhiZ+up6lTl3or0Jujqsorkh8pmT02fOZo7g==" saltValue="q5RtT6gP5/a7ikgCn4FF2w==" spinCount="100000" sheet="1" selectLockedCells="1" selectUnlockedCells="1"/>
  <mergeCells count="23">
    <mergeCell ref="A2:U2"/>
    <mergeCell ref="A4:U4"/>
    <mergeCell ref="A5:U5"/>
    <mergeCell ref="T6:T7"/>
    <mergeCell ref="U6:U7"/>
    <mergeCell ref="I7:J7"/>
    <mergeCell ref="N6:N7"/>
    <mergeCell ref="O6:O7"/>
    <mergeCell ref="P6:P7"/>
    <mergeCell ref="Q6:Q7"/>
    <mergeCell ref="R6:R7"/>
    <mergeCell ref="S6:S7"/>
    <mergeCell ref="M6:M7"/>
    <mergeCell ref="G6:G7"/>
    <mergeCell ref="H6:H7"/>
    <mergeCell ref="I6:J6"/>
    <mergeCell ref="K6:K7"/>
    <mergeCell ref="L6:L7"/>
    <mergeCell ref="F6:F7"/>
    <mergeCell ref="A6:A7"/>
    <mergeCell ref="B6:B7"/>
    <mergeCell ref="D6:D7"/>
    <mergeCell ref="E6:E7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purl.org/dc/terms/"/>
    <ds:schemaRef ds:uri="1bab1d75-01b2-4186-95cd-f03dc25cec56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Educ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2020-12-11T13:31:45Z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