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0" windowHeight="7230"/>
  </bookViews>
  <sheets>
    <sheet name="Postdoctorado" sheetId="1" r:id="rId1"/>
  </sheets>
  <definedNames>
    <definedName name="_xlnm.Print_Area" localSheetId="0">Postdoctorado!$A$6:$S$11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S8" i="1" s="1"/>
  <c r="H9" i="1"/>
  <c r="S9" i="1"/>
  <c r="H10" i="1"/>
  <c r="S10" i="1" s="1"/>
  <c r="H11" i="1"/>
  <c r="S11" i="1" s="1"/>
</calcChain>
</file>

<file path=xl/sharedStrings.xml><?xml version="1.0" encoding="utf-8"?>
<sst xmlns="http://schemas.openxmlformats.org/spreadsheetml/2006/main" count="45" uniqueCount="39">
  <si>
    <t>Posdoctorado en Ciencias Politicas</t>
  </si>
  <si>
    <t>ARWU</t>
  </si>
  <si>
    <t>Universidad de Valencia</t>
  </si>
  <si>
    <t>Marcos Ernesto Perez Talia</t>
  </si>
  <si>
    <t>BCPO07-6</t>
  </si>
  <si>
    <t>Posdoctorado en Ingeniería</t>
  </si>
  <si>
    <t>QS</t>
  </si>
  <si>
    <t>Universidad de São Paulo</t>
  </si>
  <si>
    <t>Osvaldo Dario Quintana Ruiz</t>
  </si>
  <si>
    <t>BCPO07-4</t>
  </si>
  <si>
    <t>Sociología, la geografía y el
ordenamiento del territorio, en las políticas públicas</t>
  </si>
  <si>
    <t>CONICYT</t>
  </si>
  <si>
    <t xml:space="preserve"> Universidad Complutense de Madrid</t>
  </si>
  <si>
    <t>Marco Antonio Mendieta Avila</t>
  </si>
  <si>
    <t>BCPO07-27</t>
  </si>
  <si>
    <t>Genealogía del Crimen Organizado en
Paraguay y sus implicancias para la seguridad en la región</t>
  </si>
  <si>
    <t xml:space="preserve">University of Sao Paulo </t>
  </si>
  <si>
    <t xml:space="preserve"> Juan Alberto Martens Molas</t>
  </si>
  <si>
    <t>BCPO07-2</t>
  </si>
  <si>
    <t>Puntos</t>
  </si>
  <si>
    <t>Citas</t>
  </si>
  <si>
    <t>H-Index</t>
  </si>
  <si>
    <t>Universidad</t>
  </si>
  <si>
    <t>Total Puntos</t>
  </si>
  <si>
    <t>Tutor/Director</t>
  </si>
  <si>
    <t>Antecedente del postulante</t>
  </si>
  <si>
    <t>Evaluación Socioeconómica</t>
  </si>
  <si>
    <t>Programa de Estudios</t>
  </si>
  <si>
    <t>Puntos Rankings generales</t>
  </si>
  <si>
    <t>Posición en Ranking</t>
  </si>
  <si>
    <t>Ranking Utilizado</t>
  </si>
  <si>
    <t>Rankings generales</t>
  </si>
  <si>
    <t>Nombre y Apellido</t>
  </si>
  <si>
    <t>C.I.</t>
  </si>
  <si>
    <t>Código de Postulación</t>
  </si>
  <si>
    <t>N°</t>
  </si>
  <si>
    <t>Séptima Convocatoria Autogestionada - Postdoctorado</t>
  </si>
  <si>
    <t>Lista de seleccionados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</si>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</sst>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/>
    <xf numFmtId="1" fontId="3" fillId="2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9" fillId="7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1143000</xdr:colOff>
      <xdr:row>0</xdr:row>
      <xdr:rowOff>152401</xdr:rowOff>
    </xdr:from>
    <xdr:to>
      <xdr:col>9</xdr:col>
      <xdr:colOff>815975</xdr:colOff>
      <xdr:row>0</xdr:row>
      <xdr:rowOff>895351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14875" y="152401"/>
          <a:ext cx="5683250" cy="7429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T12"/>
  <sheetViews>
    <sheetView showGridLines="0" tabSelected="1" zoomScale="83" zoomScaleNormal="83" workbookViewId="0">
      <selection activeCell="T11" sqref="T11"/>
    </sheetView>
  </sheetViews>
  <sheetFormatPr baseColWidth="10" defaultColWidth="11.42578125" defaultRowHeight="15" x14ac:dyDescent="0.25"/>
  <cols>
    <col min="1" max="1" width="5" style="2" customWidth="1"/>
    <col min="2" max="3" width="11.42578125" style="1"/>
    <col min="4" max="4" width="25.7109375" style="1" customWidth="1"/>
    <col min="5" max="5" width="20.7109375" style="1" customWidth="1"/>
    <col min="6" max="8" width="12.7109375" style="1" customWidth="1"/>
    <col min="9" max="9" width="31.28515625" style="1" customWidth="1"/>
    <col min="10" max="10" width="15.5703125" style="1" customWidth="1"/>
    <col min="11" max="11" width="8" style="1" bestFit="1" customWidth="1"/>
    <col min="12" max="12" width="7.140625" style="1" bestFit="1" customWidth="1"/>
    <col min="13" max="13" width="5.28515625" style="1" bestFit="1" customWidth="1"/>
    <col min="14" max="14" width="7.140625" style="1" bestFit="1" customWidth="1"/>
    <col min="15" max="15" width="8" style="1" bestFit="1" customWidth="1"/>
    <col min="16" max="16" width="7.140625" style="1" bestFit="1" customWidth="1"/>
    <col min="17" max="17" width="6" style="1" bestFit="1" customWidth="1"/>
    <col min="18" max="18" width="7.140625" style="1" bestFit="1" customWidth="1"/>
    <col min="19" max="19" width="9.85546875" style="1" customWidth="1"/>
    <col min="20" max="20" width="13.140625" style="1" customWidth="1"/>
    <col min="21" max="16384" width="11.42578125" style="1"/>
  </cols>
  <sheetData>
    <row r="1" spans="1:20" ht="79.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20" ht="25.5" customHeight="1" x14ac:dyDescent="0.25">
      <c r="A2" s="39" t="s">
        <v>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22"/>
    </row>
    <row r="3" spans="1:20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37"/>
    </row>
    <row r="4" spans="1:20" ht="25.5" customHeight="1" x14ac:dyDescent="0.25">
      <c r="A4" s="41" t="s">
        <v>37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22"/>
    </row>
    <row r="5" spans="1:20" ht="25.5" customHeight="1" x14ac:dyDescent="0.25">
      <c r="A5" s="41" t="s">
        <v>36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22"/>
    </row>
    <row r="6" spans="1:20" s="22" customFormat="1" ht="33.75" customHeight="1" x14ac:dyDescent="0.25">
      <c r="A6" s="32" t="s">
        <v>35</v>
      </c>
      <c r="B6" s="32" t="s">
        <v>34</v>
      </c>
      <c r="C6" s="36" t="s">
        <v>33</v>
      </c>
      <c r="D6" s="36" t="s">
        <v>32</v>
      </c>
      <c r="E6" s="33" t="s">
        <v>31</v>
      </c>
      <c r="F6" s="32" t="s">
        <v>30</v>
      </c>
      <c r="G6" s="32" t="s">
        <v>29</v>
      </c>
      <c r="H6" s="32" t="s">
        <v>28</v>
      </c>
      <c r="I6" s="32" t="s">
        <v>27</v>
      </c>
      <c r="J6" s="32" t="s">
        <v>26</v>
      </c>
      <c r="K6" s="32" t="s">
        <v>25</v>
      </c>
      <c r="L6" s="32"/>
      <c r="M6" s="32"/>
      <c r="N6" s="32"/>
      <c r="O6" s="32" t="s">
        <v>24</v>
      </c>
      <c r="P6" s="32"/>
      <c r="Q6" s="32"/>
      <c r="R6" s="32"/>
      <c r="S6" s="32" t="s">
        <v>23</v>
      </c>
    </row>
    <row r="7" spans="1:20" s="22" customFormat="1" ht="33.75" customHeight="1" x14ac:dyDescent="0.25">
      <c r="A7" s="32"/>
      <c r="B7" s="32"/>
      <c r="C7" s="35"/>
      <c r="D7" s="35"/>
      <c r="E7" s="34" t="s">
        <v>22</v>
      </c>
      <c r="F7" s="32"/>
      <c r="G7" s="32"/>
      <c r="H7" s="32"/>
      <c r="I7" s="32"/>
      <c r="J7" s="32"/>
      <c r="K7" s="33" t="s">
        <v>21</v>
      </c>
      <c r="L7" s="33" t="s">
        <v>19</v>
      </c>
      <c r="M7" s="33" t="s">
        <v>20</v>
      </c>
      <c r="N7" s="33" t="s">
        <v>19</v>
      </c>
      <c r="O7" s="33" t="s">
        <v>21</v>
      </c>
      <c r="P7" s="33" t="s">
        <v>19</v>
      </c>
      <c r="Q7" s="33" t="s">
        <v>20</v>
      </c>
      <c r="R7" s="33" t="s">
        <v>19</v>
      </c>
      <c r="S7" s="32"/>
    </row>
    <row r="8" spans="1:20" s="22" customFormat="1" ht="39" customHeight="1" x14ac:dyDescent="0.25">
      <c r="A8" s="31">
        <v>1</v>
      </c>
      <c r="B8" s="29" t="s">
        <v>18</v>
      </c>
      <c r="C8" s="30">
        <v>2487455</v>
      </c>
      <c r="D8" s="29" t="s">
        <v>17</v>
      </c>
      <c r="E8" s="28" t="s">
        <v>16</v>
      </c>
      <c r="F8" s="28" t="s">
        <v>1</v>
      </c>
      <c r="G8" s="27">
        <v>101</v>
      </c>
      <c r="H8" s="24">
        <f>300-G8+1</f>
        <v>200</v>
      </c>
      <c r="I8" s="26" t="s">
        <v>15</v>
      </c>
      <c r="J8" s="24">
        <v>1</v>
      </c>
      <c r="K8" s="25">
        <v>5</v>
      </c>
      <c r="L8" s="24">
        <v>20</v>
      </c>
      <c r="M8" s="25">
        <v>51</v>
      </c>
      <c r="N8" s="24">
        <v>24</v>
      </c>
      <c r="O8" s="25">
        <v>39</v>
      </c>
      <c r="P8" s="24">
        <v>154</v>
      </c>
      <c r="Q8" s="25">
        <v>5979</v>
      </c>
      <c r="R8" s="24">
        <v>187</v>
      </c>
      <c r="S8" s="23">
        <f>+H8+J8+L8+N8+P8+R8</f>
        <v>586</v>
      </c>
    </row>
    <row r="9" spans="1:20" ht="39" customHeight="1" x14ac:dyDescent="0.25">
      <c r="A9" s="21">
        <v>2</v>
      </c>
      <c r="B9" s="19" t="s">
        <v>14</v>
      </c>
      <c r="C9" s="20">
        <v>3761472</v>
      </c>
      <c r="D9" s="19" t="s">
        <v>13</v>
      </c>
      <c r="E9" s="18" t="s">
        <v>12</v>
      </c>
      <c r="F9" s="18" t="s">
        <v>11</v>
      </c>
      <c r="G9" s="17">
        <v>120</v>
      </c>
      <c r="H9" s="14">
        <f>300-G9+1</f>
        <v>181</v>
      </c>
      <c r="I9" s="16" t="s">
        <v>10</v>
      </c>
      <c r="J9" s="14">
        <v>2</v>
      </c>
      <c r="K9" s="15">
        <v>0</v>
      </c>
      <c r="L9" s="14">
        <v>0</v>
      </c>
      <c r="M9" s="15">
        <v>0</v>
      </c>
      <c r="N9" s="14">
        <v>0</v>
      </c>
      <c r="O9" s="15">
        <v>39</v>
      </c>
      <c r="P9" s="14">
        <v>154</v>
      </c>
      <c r="Q9" s="15">
        <v>7827</v>
      </c>
      <c r="R9" s="14">
        <v>187</v>
      </c>
      <c r="S9" s="13">
        <f>+H9+J9+L9+N9+P9+R9</f>
        <v>524</v>
      </c>
    </row>
    <row r="10" spans="1:20" ht="39" customHeight="1" x14ac:dyDescent="0.25">
      <c r="A10" s="21">
        <v>3</v>
      </c>
      <c r="B10" s="19" t="s">
        <v>9</v>
      </c>
      <c r="C10" s="20">
        <v>2433369</v>
      </c>
      <c r="D10" s="19" t="s">
        <v>8</v>
      </c>
      <c r="E10" s="18" t="s">
        <v>7</v>
      </c>
      <c r="F10" s="18" t="s">
        <v>6</v>
      </c>
      <c r="G10" s="17">
        <v>121</v>
      </c>
      <c r="H10" s="14">
        <f>300-G10+1</f>
        <v>180</v>
      </c>
      <c r="I10" s="16" t="s">
        <v>5</v>
      </c>
      <c r="J10" s="14">
        <v>2</v>
      </c>
      <c r="K10" s="15">
        <v>1</v>
      </c>
      <c r="L10" s="14">
        <v>4</v>
      </c>
      <c r="M10" s="15">
        <v>2</v>
      </c>
      <c r="N10" s="14">
        <v>4</v>
      </c>
      <c r="O10" s="15">
        <v>12</v>
      </c>
      <c r="P10" s="14">
        <v>63</v>
      </c>
      <c r="Q10" s="15">
        <v>363</v>
      </c>
      <c r="R10" s="14">
        <v>21</v>
      </c>
      <c r="S10" s="13">
        <f>+H10+J10+L10+N10+P10+R10</f>
        <v>274</v>
      </c>
    </row>
    <row r="11" spans="1:20" ht="39" customHeight="1" x14ac:dyDescent="0.25">
      <c r="A11" s="12">
        <v>4</v>
      </c>
      <c r="B11" s="10" t="s">
        <v>4</v>
      </c>
      <c r="C11" s="11">
        <v>2034770</v>
      </c>
      <c r="D11" s="10" t="s">
        <v>3</v>
      </c>
      <c r="E11" s="9" t="s">
        <v>2</v>
      </c>
      <c r="F11" s="9" t="s">
        <v>1</v>
      </c>
      <c r="G11" s="8">
        <v>201</v>
      </c>
      <c r="H11" s="5">
        <f>300-G11+1</f>
        <v>100</v>
      </c>
      <c r="I11" s="7" t="s">
        <v>0</v>
      </c>
      <c r="J11" s="5">
        <v>2</v>
      </c>
      <c r="K11" s="6">
        <v>3</v>
      </c>
      <c r="L11" s="5">
        <v>12</v>
      </c>
      <c r="M11" s="6">
        <v>32</v>
      </c>
      <c r="N11" s="5">
        <v>16</v>
      </c>
      <c r="O11" s="6">
        <v>14</v>
      </c>
      <c r="P11" s="5">
        <v>70</v>
      </c>
      <c r="Q11" s="6">
        <v>818</v>
      </c>
      <c r="R11" s="5">
        <v>42</v>
      </c>
      <c r="S11" s="4">
        <f>+H11+J11+L11+N11+P11+R11</f>
        <v>242</v>
      </c>
    </row>
    <row r="12" spans="1:20" x14ac:dyDescent="0.25">
      <c r="B12" s="3"/>
      <c r="C12" s="3"/>
      <c r="D12" s="3"/>
    </row>
  </sheetData>
  <sheetProtection algorithmName="SHA-512" hashValue="twCdaSrdkQ+YbSQJ65aIVPhEhy82o7tCuDjygZgX/LDU2j6lojUFDDoxhVY8UO4XhOjU4tb78lC/kASM7+0a1w==" saltValue="1RZRnTnq06crLMkXA+L44Q==" spinCount="100000" sheet="1" sort="0" autoFilter="0" pivotTables="0"/>
  <mergeCells count="17">
    <mergeCell ref="S6:S7"/>
    <mergeCell ref="G6:G7"/>
    <mergeCell ref="H6:H7"/>
    <mergeCell ref="I6:I7"/>
    <mergeCell ref="J6:J7"/>
    <mergeCell ref="K6:N6"/>
    <mergeCell ref="O6:R6"/>
    <mergeCell ref="A6:A7"/>
    <mergeCell ref="B6:B7"/>
    <mergeCell ref="C6:C7"/>
    <mergeCell ref="D6:D7"/>
    <mergeCell ref="F6:F7"/>
    <mergeCell ref="A1:S1"/>
    <mergeCell ref="A2:S2"/>
    <mergeCell ref="A3:S3"/>
    <mergeCell ref="A4:S4"/>
    <mergeCell ref="A5:S5"/>
  </mergeCells>
  <pageMargins left="0.7" right="0.7" top="0.75" bottom="0.75" header="0.3" footer="0.3"/>
  <pageSetup scale="54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Postdoctorado</vt:lpstr>
      <vt:lpstr>Postdoctorado!Área_de_impresión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2021-12-27T17:17:40Z</dcterms:created>
  <dcterms:modified xsi:type="dcterms:W3CDTF">2021-12-27T17:19:57Z</dcterms:modified>
</cp:coreProperties>
</file>