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0" windowHeight="7230"/>
  </bookViews>
  <sheets>
    <sheet name="Maestría Edu Sem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L8" i="1"/>
  <c r="S8" i="1"/>
  <c r="H9" i="1"/>
  <c r="S9" i="1"/>
</calcChain>
</file>

<file path=xl/sharedStrings.xml><?xml version="1.0" encoding="utf-8"?>
<sst xmlns="http://schemas.openxmlformats.org/spreadsheetml/2006/main" count="36" uniqueCount="33">
  <si>
    <t>Máster en Ciencias Sociales de la Educación</t>
  </si>
  <si>
    <t>Ciencias Sociales</t>
  </si>
  <si>
    <t>QS</t>
  </si>
  <si>
    <t>University of Glasgow</t>
  </si>
  <si>
    <t xml:space="preserve"> Victoria De Gasperi Ferrario</t>
  </si>
  <si>
    <t>BCMD03-142</t>
  </si>
  <si>
    <t xml:space="preserve">Magíster en Comunicación Social con mención en Comunicación y Educación </t>
  </si>
  <si>
    <t xml:space="preserve"> Pontificia Universidad Católica de Chile (UC) </t>
  </si>
  <si>
    <t>Sofia Adelina Barrios Juarez</t>
  </si>
  <si>
    <t>BCMD03-208</t>
  </si>
  <si>
    <t>Ranking Utilizado</t>
  </si>
  <si>
    <t xml:space="preserve">Universidad </t>
  </si>
  <si>
    <t>Total Puntos</t>
  </si>
  <si>
    <t>Puntos Carnet Indígena</t>
  </si>
  <si>
    <t>Puntos Experiencia Laboral Especifica</t>
  </si>
  <si>
    <t>Puntos Nivel Universitario de los padres</t>
  </si>
  <si>
    <t>Puntos Idioma del programa de estudio</t>
  </si>
  <si>
    <t>Puntos Estudios Secundarios</t>
  </si>
  <si>
    <t>Puntos Evaluación Socioeconómica</t>
  </si>
  <si>
    <t>Puntos Ranking Broad Subject</t>
  </si>
  <si>
    <t>Posición by Broad Subject</t>
  </si>
  <si>
    <t>Programa de Estudios</t>
  </si>
  <si>
    <t>Área by Broad Subject QS</t>
  </si>
  <si>
    <t>Puntos Rankings generales</t>
  </si>
  <si>
    <t>Posición Ranking</t>
  </si>
  <si>
    <t>Rankings generales</t>
  </si>
  <si>
    <t>Nombre y Apellido</t>
  </si>
  <si>
    <t>C.I.</t>
  </si>
  <si>
    <t>Código de Postulación</t>
  </si>
  <si>
    <t>N°</t>
  </si>
  <si>
    <t>Tercera Convocatoria Autogestionada - Maestría en Educación Modalidad a Distancia y Semi Presencial</t>
  </si>
  <si>
    <t>Lista de Seleccionados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</si>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</sst>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36">
    <xf numFmtId="0" fontId="0" fillId="0" borderId="0" xfId="0"/>
    <xf numFmtId="0" fontId="0" fillId="0" borderId="0" xfId="0" applyFont="1" applyBorder="1"/>
    <xf numFmtId="0" fontId="2" fillId="0" borderId="0" xfId="0" applyFont="1" applyBorder="1" applyAlignment="1">
      <alignment vertical="center" wrapText="1"/>
    </xf>
    <xf numFmtId="0" fontId="1" fillId="0" borderId="1" xfId="0" applyFont="1" applyBorder="1"/>
    <xf numFmtId="0" fontId="2" fillId="2" borderId="2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6" fillId="5" borderId="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7" borderId="0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516549</xdr:colOff>
      <xdr:row>0</xdr:row>
      <xdr:rowOff>148494</xdr:rowOff>
    </xdr:from>
    <xdr:to>
      <xdr:col>10</xdr:col>
      <xdr:colOff>674124</xdr:colOff>
      <xdr:row>0</xdr:row>
      <xdr:rowOff>879232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79722" y="148494"/>
          <a:ext cx="4761325" cy="73073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C9"/>
  <sheetViews>
    <sheetView showGridLines="0" tabSelected="1" zoomScale="78" zoomScaleNormal="78" workbookViewId="0">
      <selection activeCell="C12" sqref="C12"/>
    </sheetView>
  </sheetViews>
  <sheetFormatPr baseColWidth="10" defaultColWidth="11.42578125" defaultRowHeight="15" x14ac:dyDescent="0.25"/>
  <cols>
    <col min="1" max="1" width="5" style="3" customWidth="1"/>
    <col min="2" max="3" width="11.42578125" style="1" customWidth="1"/>
    <col min="4" max="5" width="25.7109375" style="1" customWidth="1"/>
    <col min="6" max="8" width="8.85546875" style="1" customWidth="1"/>
    <col min="9" max="9" width="15" style="1" customWidth="1"/>
    <col min="10" max="10" width="27.7109375" style="1" customWidth="1"/>
    <col min="11" max="11" width="11.42578125" style="1" customWidth="1"/>
    <col min="12" max="12" width="8.42578125" style="1" customWidth="1"/>
    <col min="13" max="13" width="13.140625" style="1" customWidth="1"/>
    <col min="14" max="14" width="11.7109375" style="1" bestFit="1" customWidth="1"/>
    <col min="15" max="15" width="9.42578125" style="1" customWidth="1"/>
    <col min="16" max="16" width="11.5703125" style="1" customWidth="1"/>
    <col min="17" max="17" width="10.140625" style="1" customWidth="1"/>
    <col min="18" max="18" width="8.42578125" style="1" customWidth="1"/>
    <col min="19" max="19" width="9.7109375" style="1" customWidth="1"/>
    <col min="20" max="20" width="39" style="1" customWidth="1"/>
    <col min="21" max="21" width="14.140625" style="2" bestFit="1" customWidth="1"/>
    <col min="22" max="22" width="30.85546875" style="2" bestFit="1" customWidth="1"/>
    <col min="23" max="23" width="34.85546875" style="1" customWidth="1"/>
    <col min="24" max="16384" width="11.42578125" style="1"/>
  </cols>
  <sheetData>
    <row r="1" spans="1:185" ht="80.25" customHeight="1" x14ac:dyDescent="0.25">
      <c r="A1" s="35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85" ht="25.5" customHeight="1" x14ac:dyDescent="0.25">
      <c r="A2" s="33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85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85" ht="25.5" customHeight="1" x14ac:dyDescent="0.25">
      <c r="A4" s="30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85" ht="25.5" customHeight="1" x14ac:dyDescent="0.25">
      <c r="A5" s="30" t="s">
        <v>30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85" s="28" customFormat="1" ht="33.75" customHeight="1" x14ac:dyDescent="0.25">
      <c r="A6" s="24" t="s">
        <v>29</v>
      </c>
      <c r="B6" s="24" t="s">
        <v>28</v>
      </c>
      <c r="C6" s="29" t="s">
        <v>27</v>
      </c>
      <c r="D6" s="29" t="s">
        <v>26</v>
      </c>
      <c r="E6" s="24" t="s">
        <v>25</v>
      </c>
      <c r="F6" s="24"/>
      <c r="G6" s="24" t="s">
        <v>24</v>
      </c>
      <c r="H6" s="24" t="s">
        <v>23</v>
      </c>
      <c r="I6" s="24" t="s">
        <v>22</v>
      </c>
      <c r="J6" s="24" t="s">
        <v>21</v>
      </c>
      <c r="K6" s="26" t="s">
        <v>20</v>
      </c>
      <c r="L6" s="24" t="s">
        <v>19</v>
      </c>
      <c r="M6" s="24" t="s">
        <v>18</v>
      </c>
      <c r="N6" s="24" t="s">
        <v>17</v>
      </c>
      <c r="O6" s="24" t="s">
        <v>16</v>
      </c>
      <c r="P6" s="24" t="s">
        <v>15</v>
      </c>
      <c r="Q6" s="24" t="s">
        <v>14</v>
      </c>
      <c r="R6" s="24" t="s">
        <v>13</v>
      </c>
      <c r="S6" s="24" t="s">
        <v>12</v>
      </c>
      <c r="T6" s="23"/>
      <c r="U6" s="23"/>
      <c r="V6" s="23"/>
      <c r="W6" s="2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</row>
    <row r="7" spans="1:185" ht="33.75" customHeight="1" x14ac:dyDescent="0.25">
      <c r="A7" s="24"/>
      <c r="B7" s="24"/>
      <c r="C7" s="27"/>
      <c r="D7" s="27"/>
      <c r="E7" s="25" t="s">
        <v>11</v>
      </c>
      <c r="F7" s="26" t="s">
        <v>10</v>
      </c>
      <c r="G7" s="24"/>
      <c r="H7" s="24"/>
      <c r="I7" s="24"/>
      <c r="J7" s="24"/>
      <c r="K7" s="25" t="s">
        <v>2</v>
      </c>
      <c r="L7" s="24"/>
      <c r="M7" s="24"/>
      <c r="N7" s="24"/>
      <c r="O7" s="24"/>
      <c r="P7" s="24"/>
      <c r="Q7" s="24"/>
      <c r="R7" s="24"/>
      <c r="S7" s="24"/>
      <c r="T7" s="23"/>
      <c r="U7" s="23"/>
      <c r="V7" s="23"/>
      <c r="W7" s="23"/>
    </row>
    <row r="8" spans="1:185" s="4" customFormat="1" ht="39" customHeight="1" x14ac:dyDescent="0.2">
      <c r="A8" s="22">
        <v>1</v>
      </c>
      <c r="B8" s="20" t="s">
        <v>9</v>
      </c>
      <c r="C8" s="21">
        <v>2168487</v>
      </c>
      <c r="D8" s="20" t="s">
        <v>8</v>
      </c>
      <c r="E8" s="19" t="s">
        <v>7</v>
      </c>
      <c r="F8" s="18" t="s">
        <v>2</v>
      </c>
      <c r="G8" s="18">
        <v>121</v>
      </c>
      <c r="H8" s="17">
        <f>300-G8+1</f>
        <v>180</v>
      </c>
      <c r="I8" s="18" t="s">
        <v>1</v>
      </c>
      <c r="J8" s="19" t="s">
        <v>6</v>
      </c>
      <c r="K8" s="18">
        <v>29</v>
      </c>
      <c r="L8" s="17">
        <f>100-K8+1</f>
        <v>72</v>
      </c>
      <c r="M8" s="17">
        <v>30</v>
      </c>
      <c r="N8" s="17">
        <v>0</v>
      </c>
      <c r="O8" s="17">
        <v>0</v>
      </c>
      <c r="P8" s="17">
        <v>10</v>
      </c>
      <c r="Q8" s="17">
        <v>10</v>
      </c>
      <c r="R8" s="17">
        <v>0</v>
      </c>
      <c r="S8" s="16">
        <f>R8+Q8+P8+O8+N8+M8+L8+H8</f>
        <v>302</v>
      </c>
      <c r="T8" s="6"/>
      <c r="U8" s="8"/>
      <c r="V8" s="7"/>
      <c r="W8" s="6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</row>
    <row r="9" spans="1:185" s="4" customFormat="1" ht="39" customHeight="1" x14ac:dyDescent="0.2">
      <c r="A9" s="15">
        <v>2</v>
      </c>
      <c r="B9" s="13" t="s">
        <v>5</v>
      </c>
      <c r="C9" s="14">
        <v>2388066</v>
      </c>
      <c r="D9" s="13" t="s">
        <v>4</v>
      </c>
      <c r="E9" s="11" t="s">
        <v>3</v>
      </c>
      <c r="F9" s="11" t="s">
        <v>2</v>
      </c>
      <c r="G9" s="11">
        <v>73</v>
      </c>
      <c r="H9" s="10">
        <f>200-G9+1</f>
        <v>128</v>
      </c>
      <c r="I9" s="11" t="s">
        <v>1</v>
      </c>
      <c r="J9" s="12" t="s">
        <v>0</v>
      </c>
      <c r="K9" s="11">
        <v>114</v>
      </c>
      <c r="L9" s="10">
        <v>0</v>
      </c>
      <c r="M9" s="10">
        <v>20</v>
      </c>
      <c r="N9" s="10">
        <v>0</v>
      </c>
      <c r="O9" s="10">
        <v>10</v>
      </c>
      <c r="P9" s="10">
        <v>10</v>
      </c>
      <c r="Q9" s="10">
        <v>10</v>
      </c>
      <c r="R9" s="10">
        <v>0</v>
      </c>
      <c r="S9" s="9">
        <f>R9+Q9+P9+O9+N9+M9+L9+H9</f>
        <v>178</v>
      </c>
      <c r="T9" s="6"/>
      <c r="U9" s="8"/>
      <c r="V9" s="7"/>
      <c r="W9" s="6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</row>
  </sheetData>
  <sheetProtection algorithmName="SHA-512" hashValue="tKdLvABthHAJqcAmh3tmk2QlPLnjV7rnxi+P/GEJ1HifufJlWP9Ucmfk3oleEmCc+djTiwLdIXMrMge8HsdqIw==" saltValue="HJvqNJN9Tj77YIJoXX1K+w==" spinCount="100000" sheet="1" sort="0" autoFilter="0" pivotTables="0"/>
  <mergeCells count="26">
    <mergeCell ref="T6:T7"/>
    <mergeCell ref="U6:U7"/>
    <mergeCell ref="V6:V7"/>
    <mergeCell ref="W6:W7"/>
    <mergeCell ref="N6:N7"/>
    <mergeCell ref="O6:O7"/>
    <mergeCell ref="P6:P7"/>
    <mergeCell ref="Q6:Q7"/>
    <mergeCell ref="R6:R7"/>
    <mergeCell ref="S6:S7"/>
    <mergeCell ref="E6:F6"/>
    <mergeCell ref="G6:G7"/>
    <mergeCell ref="H6:H7"/>
    <mergeCell ref="I6:I7"/>
    <mergeCell ref="J6:J7"/>
    <mergeCell ref="L6:L7"/>
    <mergeCell ref="M6:M7"/>
    <mergeCell ref="A1:S1"/>
    <mergeCell ref="A2:S2"/>
    <mergeCell ref="A3:S3"/>
    <mergeCell ref="A4:S4"/>
    <mergeCell ref="A5:S5"/>
    <mergeCell ref="A6:A7"/>
    <mergeCell ref="B6:B7"/>
    <mergeCell ref="C6:C7"/>
    <mergeCell ref="D6:D7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Edu Semi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2021-12-27T17:17:17Z</dcterms:created>
  <dcterms:modified xsi:type="dcterms:W3CDTF">2021-12-27T17:24:51Z</dcterms:modified>
</cp:coreProperties>
</file>