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Ks41gjZg2JrN51ZBMG1ENu+gmkYBdtM7HFf2yD5bsjm1c9jbnkP1HLUpOqksUlRxgDR6lhIOerzsRDIQEfbSKg==" workbookSaltValue="r2s3UttX404pRszeWUa/Vg==" workbookSpinCount="100000" lockStructure="1"/>
  <bookViews>
    <workbookView xWindow="0" yWindow="0" windowWidth="23040" windowHeight="9192"/>
  </bookViews>
  <sheets>
    <sheet name="2da Distancia Maestría Edu" sheetId="1" r:id="rId1"/>
  </sheets>
  <definedNames>
    <definedName name="_xlnm._FilterDatabase" localSheetId="0" hidden="1">'2da Distancia Maestría Edu'!$A$6:$S$10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H11" i="1"/>
  <c r="H10" i="1"/>
  <c r="S10" i="1" s="1"/>
  <c r="S9" i="1"/>
  <c r="H9" i="1"/>
  <c r="L8" i="1"/>
  <c r="S8" i="1" s="1"/>
  <c r="H8" i="1"/>
</calcChain>
</file>

<file path=xl/sharedStrings.xml><?xml version="1.0" encoding="utf-8"?>
<sst xmlns="http://schemas.openxmlformats.org/spreadsheetml/2006/main" count="52" uniqueCount="46">
  <si>
    <t>PROGRAMA NACIONAL DE BECAS DE POSTGRADO EN EL EXTERIOR DON CARLOS ANTONIO LÓPEZ</t>
  </si>
  <si>
    <t>Lista de seleccionados</t>
  </si>
  <si>
    <t>Segunda Convocatoria Autogestionada a Maestrías en Modalidad a Distancia y Semi presencial - Maestría en Educación</t>
  </si>
  <si>
    <t>N°</t>
  </si>
  <si>
    <t>Código de Postulación</t>
  </si>
  <si>
    <t>C.I.</t>
  </si>
  <si>
    <t>Nombre y Apellido</t>
  </si>
  <si>
    <t>Rankings generales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</si>
  <si>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</si>
  <si>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</si>
  <si>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</si>
  <si>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</si>
  <si>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</si>
  <si>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</si>
  <si>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</si>
  <si>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</si>
  <si>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Puntos Idioma del Programa de Estudio</t>
  </si>
  <si>
    <t>Puntos Nivel Universitario de los padres</t>
  </si>
  <si>
    <t>Puntos Experiencia en el area laboral</t>
  </si>
  <si>
    <t>Puntos Carnet Indígena</t>
  </si>
  <si>
    <t>Total Puntos</t>
  </si>
  <si>
    <t xml:space="preserve">Universidad </t>
  </si>
  <si>
    <t>Ranking Utilizado</t>
  </si>
  <si>
    <t>QS</t>
  </si>
  <si>
    <t>BCMD02-227</t>
  </si>
  <si>
    <t>4.379.280</t>
  </si>
  <si>
    <t>Marlene Diana Santander Caceres</t>
  </si>
  <si>
    <t>UCL (University College London)</t>
  </si>
  <si>
    <t>Ciencias Sociales</t>
  </si>
  <si>
    <t>Maestría en Educación Práctica Avanzada</t>
  </si>
  <si>
    <t>BCMD02-338</t>
  </si>
  <si>
    <t>3.406.715</t>
  </si>
  <si>
    <t>Ana Isabel Colarte Romero</t>
  </si>
  <si>
    <t>University of St Andrews</t>
  </si>
  <si>
    <t xml:space="preserve"> Ciencias Sociales </t>
  </si>
  <si>
    <t xml:space="preserve"> Maestría en Enseñanza de Inglés a Hablantes de Otras Lenguas con especialización en Evaluación y Valoración</t>
  </si>
  <si>
    <t>BCMD02-42</t>
  </si>
  <si>
    <t>1.186.938</t>
  </si>
  <si>
    <t>Limpia Concepción Benítez De Estigarribia</t>
  </si>
  <si>
    <t>Universidad Autónoma de Barcelona</t>
  </si>
  <si>
    <t>THE TIMES</t>
  </si>
  <si>
    <t>Master en Dirección y Gestión de Centros Educativos</t>
  </si>
  <si>
    <t>BCMD02-19</t>
  </si>
  <si>
    <t>5.677.203</t>
  </si>
  <si>
    <t>María Soledad Blanco Agüero</t>
  </si>
  <si>
    <t>Máster oficial en Dirección de Centros para la Innovación Educativa ( Semipresencial)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</si>
</sst>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4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0" borderId="7" xfId="0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1593216</xdr:colOff>
      <xdr:row>0</xdr:row>
      <xdr:rowOff>196986</xdr:rowOff>
    </xdr:from>
    <xdr:ext cx="6254749" cy="848407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776" y="196986"/>
          <a:ext cx="6254749" cy="8484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S11"/>
  <sheetViews>
    <sheetView showGridLines="0" tabSelected="1" zoomScale="75" zoomScaleNormal="75" workbookViewId="0">
      <selection activeCell="M15" sqref="M15"/>
    </sheetView>
  </sheetViews>
  <sheetFormatPr baseColWidth="10" defaultColWidth="11.44140625" defaultRowHeight="13.8" x14ac:dyDescent="0.3"/>
  <cols>
    <col min="1" max="1" width="5.33203125" style="26" customWidth="1"/>
    <col min="2" max="2" width="16.33203125" style="27" customWidth="1"/>
    <col min="3" max="3" width="12.44140625" style="27" customWidth="1"/>
    <col min="4" max="4" width="34.88671875" style="27" customWidth="1"/>
    <col min="5" max="5" width="24.5546875" style="28" customWidth="1"/>
    <col min="6" max="6" width="10.44140625" style="27" customWidth="1"/>
    <col min="7" max="7" width="10.5546875" style="27" customWidth="1"/>
    <col min="8" max="8" width="11.44140625" style="27"/>
    <col min="9" max="9" width="18.109375" style="27" customWidth="1"/>
    <col min="10" max="10" width="26" style="29" customWidth="1"/>
    <col min="11" max="11" width="11.44140625" style="27"/>
    <col min="12" max="12" width="10.44140625" style="27" customWidth="1"/>
    <col min="13" max="13" width="14" style="27" customWidth="1"/>
    <col min="14" max="16" width="11.44140625" style="27"/>
    <col min="17" max="17" width="12.33203125" style="27" customWidth="1"/>
    <col min="18" max="19" width="11.44140625" style="27"/>
    <col min="20" max="16384" width="11.44140625" style="4"/>
  </cols>
  <sheetData>
    <row r="1" spans="1:19" ht="94.9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25.2" customHeight="1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9" customFormat="1" ht="1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</row>
    <row r="4" spans="1:19" s="9" customFormat="1" ht="25.2" customHeigh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s="9" customFormat="1" ht="25.2" customHeight="1" x14ac:dyDescent="0.3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4" customFormat="1" ht="45.75" customHeight="1" x14ac:dyDescent="0.3">
      <c r="A6" s="11" t="s">
        <v>3</v>
      </c>
      <c r="B6" s="11" t="s">
        <v>4</v>
      </c>
      <c r="C6" s="12" t="s">
        <v>5</v>
      </c>
      <c r="D6" s="12" t="s">
        <v>6</v>
      </c>
      <c r="E6" s="11" t="s">
        <v>7</v>
      </c>
      <c r="F6" s="11"/>
      <c r="G6" s="11" t="s">
        <v>8</v>
      </c>
      <c r="H6" s="11" t="s">
        <v>9</v>
      </c>
      <c r="I6" s="11" t="s">
        <v>10</v>
      </c>
      <c r="J6" s="11" t="s">
        <v>11</v>
      </c>
      <c r="K6" s="13" t="s">
        <v>12</v>
      </c>
      <c r="L6" s="11" t="s">
        <v>13</v>
      </c>
      <c r="M6" s="11" t="s">
        <v>14</v>
      </c>
      <c r="N6" s="11" t="s">
        <v>15</v>
      </c>
      <c r="O6" s="11" t="s">
        <v>16</v>
      </c>
      <c r="P6" s="11" t="s">
        <v>17</v>
      </c>
      <c r="Q6" s="11" t="s">
        <v>18</v>
      </c>
      <c r="R6" s="11" t="s">
        <v>19</v>
      </c>
      <c r="S6" s="11" t="s">
        <v>20</v>
      </c>
    </row>
    <row r="7" spans="1:19" s="14" customFormat="1" ht="46.8" customHeight="1" x14ac:dyDescent="0.3">
      <c r="A7" s="11"/>
      <c r="B7" s="11"/>
      <c r="C7" s="15"/>
      <c r="D7" s="15"/>
      <c r="E7" s="13" t="s">
        <v>21</v>
      </c>
      <c r="F7" s="13" t="s">
        <v>22</v>
      </c>
      <c r="G7" s="11"/>
      <c r="H7" s="11"/>
      <c r="I7" s="11"/>
      <c r="J7" s="11"/>
      <c r="K7" s="16" t="s">
        <v>23</v>
      </c>
      <c r="L7" s="11"/>
      <c r="M7" s="11"/>
      <c r="N7" s="11"/>
      <c r="O7" s="11"/>
      <c r="P7" s="11"/>
      <c r="Q7" s="11"/>
      <c r="R7" s="11"/>
      <c r="S7" s="11"/>
    </row>
    <row r="8" spans="1:19" ht="60" customHeight="1" x14ac:dyDescent="0.3">
      <c r="A8" s="17">
        <v>1</v>
      </c>
      <c r="B8" s="18" t="s">
        <v>24</v>
      </c>
      <c r="C8" s="19" t="s">
        <v>25</v>
      </c>
      <c r="D8" s="20" t="s">
        <v>26</v>
      </c>
      <c r="E8" s="21" t="s">
        <v>27</v>
      </c>
      <c r="F8" s="22" t="s">
        <v>23</v>
      </c>
      <c r="G8" s="22">
        <v>10</v>
      </c>
      <c r="H8" s="23">
        <f>300-G8+1</f>
        <v>291</v>
      </c>
      <c r="I8" s="21" t="s">
        <v>28</v>
      </c>
      <c r="J8" s="21" t="s">
        <v>29</v>
      </c>
      <c r="K8" s="22">
        <v>28</v>
      </c>
      <c r="L8" s="23">
        <f>100-K8+1</f>
        <v>73</v>
      </c>
      <c r="M8" s="23">
        <v>30</v>
      </c>
      <c r="N8" s="23">
        <v>40</v>
      </c>
      <c r="O8" s="23">
        <v>10</v>
      </c>
      <c r="P8" s="23">
        <v>10</v>
      </c>
      <c r="Q8" s="23">
        <v>0</v>
      </c>
      <c r="R8" s="23">
        <v>0</v>
      </c>
      <c r="S8" s="24">
        <f>+R8+Q8+P8+O8+N8+M8+L8+H8</f>
        <v>454</v>
      </c>
    </row>
    <row r="9" spans="1:19" s="25" customFormat="1" ht="60" customHeight="1" x14ac:dyDescent="0.3">
      <c r="A9" s="17">
        <v>2</v>
      </c>
      <c r="B9" s="18" t="s">
        <v>30</v>
      </c>
      <c r="C9" s="19" t="s">
        <v>31</v>
      </c>
      <c r="D9" s="20" t="s">
        <v>32</v>
      </c>
      <c r="E9" s="21" t="s">
        <v>33</v>
      </c>
      <c r="F9" s="22" t="s">
        <v>23</v>
      </c>
      <c r="G9" s="22">
        <v>96</v>
      </c>
      <c r="H9" s="23">
        <f>300-G9+1</f>
        <v>205</v>
      </c>
      <c r="I9" s="21" t="s">
        <v>34</v>
      </c>
      <c r="J9" s="21" t="s">
        <v>35</v>
      </c>
      <c r="K9" s="22">
        <v>118</v>
      </c>
      <c r="L9" s="23">
        <v>0</v>
      </c>
      <c r="M9" s="23">
        <v>40</v>
      </c>
      <c r="N9" s="23">
        <v>20</v>
      </c>
      <c r="O9" s="23">
        <v>10</v>
      </c>
      <c r="P9" s="23">
        <v>5</v>
      </c>
      <c r="Q9" s="23">
        <v>10</v>
      </c>
      <c r="R9" s="23">
        <v>0</v>
      </c>
      <c r="S9" s="24">
        <f>+R9+Q9+P9+O9+N9+M9+L9+H9</f>
        <v>290</v>
      </c>
    </row>
    <row r="10" spans="1:19" ht="60" customHeight="1" x14ac:dyDescent="0.3">
      <c r="A10" s="17">
        <v>3</v>
      </c>
      <c r="B10" s="18" t="s">
        <v>36</v>
      </c>
      <c r="C10" s="19" t="s">
        <v>37</v>
      </c>
      <c r="D10" s="20" t="s">
        <v>38</v>
      </c>
      <c r="E10" s="21" t="s">
        <v>39</v>
      </c>
      <c r="F10" s="22" t="s">
        <v>40</v>
      </c>
      <c r="G10" s="22">
        <v>182</v>
      </c>
      <c r="H10" s="23">
        <f>300-G10+1</f>
        <v>119</v>
      </c>
      <c r="I10" s="21" t="s">
        <v>28</v>
      </c>
      <c r="J10" s="21" t="s">
        <v>41</v>
      </c>
      <c r="K10" s="22">
        <v>126</v>
      </c>
      <c r="L10" s="23">
        <v>0</v>
      </c>
      <c r="M10" s="23">
        <v>40</v>
      </c>
      <c r="N10" s="23">
        <v>40</v>
      </c>
      <c r="O10" s="23">
        <v>0</v>
      </c>
      <c r="P10" s="23">
        <v>10</v>
      </c>
      <c r="Q10" s="23">
        <v>10</v>
      </c>
      <c r="R10" s="23">
        <v>0</v>
      </c>
      <c r="S10" s="24">
        <f>+H10+L10+M10+N10+O10+P10+Q10+R10</f>
        <v>219</v>
      </c>
    </row>
    <row r="11" spans="1:19" ht="60" customHeight="1" x14ac:dyDescent="0.3">
      <c r="A11" s="17">
        <v>4</v>
      </c>
      <c r="B11" s="18" t="s">
        <v>42</v>
      </c>
      <c r="C11" s="19" t="s">
        <v>43</v>
      </c>
      <c r="D11" s="20" t="s">
        <v>44</v>
      </c>
      <c r="E11" s="21" t="s">
        <v>39</v>
      </c>
      <c r="F11" s="22" t="s">
        <v>23</v>
      </c>
      <c r="G11" s="22">
        <v>213</v>
      </c>
      <c r="H11" s="23">
        <f>300-G11+1</f>
        <v>88</v>
      </c>
      <c r="I11" s="21" t="s">
        <v>34</v>
      </c>
      <c r="J11" s="21" t="s">
        <v>45</v>
      </c>
      <c r="K11" s="22">
        <v>126</v>
      </c>
      <c r="L11" s="23">
        <v>0</v>
      </c>
      <c r="M11" s="23">
        <v>30</v>
      </c>
      <c r="N11" s="23">
        <v>40</v>
      </c>
      <c r="O11" s="23">
        <v>0</v>
      </c>
      <c r="P11" s="23">
        <v>10</v>
      </c>
      <c r="Q11" s="23">
        <v>10</v>
      </c>
      <c r="R11" s="23">
        <v>0</v>
      </c>
      <c r="S11" s="24">
        <f>+H11+L11+M11+N11+O11+P11+Q11+R11</f>
        <v>178</v>
      </c>
    </row>
  </sheetData>
  <sheetProtection algorithmName="SHA-512" hashValue="fnuAcc3lqoDT9xrJhBbCvDaOZ5RSNWHZhkcLhK3AomjWorqLRqubRcT24gtnrdAOLMqDT7tVP7J3B4Kwu3GOxg==" saltValue="03QLAOUabH3g/NtLm7rCSw==" spinCount="100000" sheet="1" sort="0" autoFilter="0" pivotTables="0"/>
  <mergeCells count="22">
    <mergeCell ref="N6:N7"/>
    <mergeCell ref="O6:O7"/>
    <mergeCell ref="P6:P7"/>
    <mergeCell ref="Q6:Q7"/>
    <mergeCell ref="R6:R7"/>
    <mergeCell ref="S6:S7"/>
    <mergeCell ref="G6:G7"/>
    <mergeCell ref="H6:H7"/>
    <mergeCell ref="I6:I7"/>
    <mergeCell ref="J6:J7"/>
    <mergeCell ref="L6:L7"/>
    <mergeCell ref="M6:M7"/>
    <mergeCell ref="A1:S1"/>
    <mergeCell ref="A2:S2"/>
    <mergeCell ref="A3:S3"/>
    <mergeCell ref="A4:S4"/>
    <mergeCell ref="A5:S5"/>
    <mergeCell ref="A6:A7"/>
    <mergeCell ref="B6:B7"/>
    <mergeCell ref="C6:C7"/>
    <mergeCell ref="D6:D7"/>
    <mergeCell ref="E6:F6"/>
  </mergeCells>
  <pageMargins left="0.25" right="0.25" top="0.75" bottom="0.75" header="0.3" footer="0.3"/>
  <pageSetup paperSize="300" scale="47" fitToHeight="0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Distancia Maestría 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2021-06-29T18:12:07Z</dcterms:created>
  <dcterms:modified xsi:type="dcterms:W3CDTF">2021-06-29T18:17:31Z</dcterms:modified>
</cp:coreProperties>
</file>