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-\Downloads\Nueva carpeta\"/>
    </mc:Choice>
  </mc:AlternateContent>
  <bookViews>
    <workbookView xWindow="0" yWindow="0" windowWidth="20496" windowHeight="7656" activeTab="1"/>
  </bookViews>
  <sheets>
    <sheet name="Maestría Edu" sheetId="2" r:id="rId1"/>
    <sheet name="Maestría CTI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50" i="3" l="1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</calcChain>
</file>

<file path=xl/sharedStrings.xml><?xml version="1.0" encoding="utf-8"?>
<sst xmlns="http://schemas.openxmlformats.org/spreadsheetml/2006/main" count="539" uniqueCount="263">
  <si>
    <t>N°</t>
  </si>
  <si>
    <t>Código de Postulación</t>
  </si>
  <si>
    <t>Nombre y Apellido</t>
  </si>
  <si>
    <t>Ciudad de Origen</t>
  </si>
  <si>
    <t>Ciudad de Residencia</t>
  </si>
  <si>
    <t>Rankings generales 2020</t>
  </si>
  <si>
    <t>Posición Ranking</t>
  </si>
  <si>
    <t>Puntos Rankings generales</t>
  </si>
  <si>
    <t>Área by Broad Subject QS</t>
  </si>
  <si>
    <t>Programa de Estudios</t>
  </si>
  <si>
    <t>Posición by Broad Subject</t>
  </si>
  <si>
    <t>Puntos Ranking Broad Subject</t>
  </si>
  <si>
    <t>Puntos Evaluación Socioeconómica</t>
  </si>
  <si>
    <t>Puntos Estudios Secundarios</t>
  </si>
  <si>
    <t>Puntos Idioma Ingles</t>
  </si>
  <si>
    <t>Puntos Idioma del país de destino</t>
  </si>
  <si>
    <t>Nivel Universitario de los padres</t>
  </si>
  <si>
    <t>Experiencia en el area laboral</t>
  </si>
  <si>
    <t>Carnet Indígena</t>
  </si>
  <si>
    <t>Total Puntos</t>
  </si>
  <si>
    <t xml:space="preserve">Universidad </t>
  </si>
  <si>
    <t>QS</t>
  </si>
  <si>
    <t>THE TIMES</t>
  </si>
  <si>
    <t>Ciencias Sociales</t>
  </si>
  <si>
    <t>Ciudad del Este</t>
  </si>
  <si>
    <t>Fernando de la Mora</t>
  </si>
  <si>
    <t>University College London</t>
  </si>
  <si>
    <t>San Lorenzo</t>
  </si>
  <si>
    <t>ARWU</t>
  </si>
  <si>
    <t>University of Bristol</t>
  </si>
  <si>
    <t>Luque</t>
  </si>
  <si>
    <t>C.I. N°</t>
  </si>
  <si>
    <t>Ranking Utilizado</t>
  </si>
  <si>
    <t>Universidad de Barcelona</t>
  </si>
  <si>
    <t>BCAL10-48</t>
  </si>
  <si>
    <t>Mario Ivan Ramirez Olmedo</t>
  </si>
  <si>
    <t>Asunción</t>
  </si>
  <si>
    <t>Lambaré</t>
  </si>
  <si>
    <t>Universidad de Melbourne</t>
  </si>
  <si>
    <t xml:space="preserve">Ciencias Sociales </t>
  </si>
  <si>
    <t>Maestría en Educación</t>
  </si>
  <si>
    <t>BCAL10-35</t>
  </si>
  <si>
    <t>Elianne Maria Alheli Verón González</t>
  </si>
  <si>
    <t>Maestría en Lingüística Aplicada</t>
  </si>
  <si>
    <t>BCAL10-226</t>
  </si>
  <si>
    <t>Diego Ayala Cáceres</t>
  </si>
  <si>
    <t>Maestría en Educación y Desarrollo Internacional</t>
  </si>
  <si>
    <t>BCAL10-25</t>
  </si>
  <si>
    <t>Fabiola Maria Martínez Bernal</t>
  </si>
  <si>
    <t>Máster en Lingüística Aplicada</t>
  </si>
  <si>
    <t>BCAL10-70</t>
  </si>
  <si>
    <t>Teresa Enns De Barrios</t>
  </si>
  <si>
    <t>Filadelfia</t>
  </si>
  <si>
    <t>Universitaet Heidelberg</t>
  </si>
  <si>
    <t>Maestría en Ciencias de la Educación con enfoque en Desarrollo Organizacional</t>
  </si>
  <si>
    <t>BCAL10-66</t>
  </si>
  <si>
    <t>Edgar Nelson Ovelar Costa</t>
  </si>
  <si>
    <t>Neurociencias y Educación</t>
  </si>
  <si>
    <t>BCAL10-227</t>
  </si>
  <si>
    <t>Ana Gabriela Franco Britez</t>
  </si>
  <si>
    <t>Msc Neuroscience and Education</t>
  </si>
  <si>
    <t>Villa Elisa</t>
  </si>
  <si>
    <t>Universitat Autònoma de Barcelona</t>
  </si>
  <si>
    <t>BCAL10-179</t>
  </si>
  <si>
    <t>Pedro Nelson Céspedes Dominguez</t>
  </si>
  <si>
    <t>Caaguazú</t>
  </si>
  <si>
    <t>Máster oficial en Investigación y Cambio Educativo</t>
  </si>
  <si>
    <t>BCAL10-205</t>
  </si>
  <si>
    <t>Clara Felicita Ibañez Torales</t>
  </si>
  <si>
    <t>Máster de Intervenciones Sociales y Educativas</t>
  </si>
  <si>
    <t>BCAL10-204</t>
  </si>
  <si>
    <t>Daisy Espínola González</t>
  </si>
  <si>
    <t>Capiatá</t>
  </si>
  <si>
    <t>BCAL10-7</t>
  </si>
  <si>
    <t>David Antonio Galeano</t>
  </si>
  <si>
    <t>Villarrica</t>
  </si>
  <si>
    <t>Master de Investigación y Cambio Educativo</t>
  </si>
  <si>
    <t>BCAL10-128</t>
  </si>
  <si>
    <t>Juan Nicolas Samudio Bareiro</t>
  </si>
  <si>
    <t>Máster Oficial en Investigación en Educación</t>
  </si>
  <si>
    <t>BCAL10-147</t>
  </si>
  <si>
    <t>Liliana Ludmila Centurión Segovia</t>
  </si>
  <si>
    <t>University of Exeter</t>
  </si>
  <si>
    <t>Máster en Artes Creativas en Educación</t>
  </si>
  <si>
    <t>BCAL10-8</t>
  </si>
  <si>
    <t>Rut Natalia Barudi Acosta</t>
  </si>
  <si>
    <t>Pilar</t>
  </si>
  <si>
    <t>Máster de Investigación en Educación</t>
  </si>
  <si>
    <t>BCAL10-39</t>
  </si>
  <si>
    <t>Egard Ramón Lagraña Ledezma</t>
  </si>
  <si>
    <t>Tobati</t>
  </si>
  <si>
    <t>Máster de Investigación y Cambio Educativo</t>
  </si>
  <si>
    <t>BCAL10-190</t>
  </si>
  <si>
    <t>Leticia Rocio Delgado Ramirez</t>
  </si>
  <si>
    <t>Máster Oficial en Investigación y Cambio Educativo</t>
  </si>
  <si>
    <t>BCAL10-202</t>
  </si>
  <si>
    <t>Cinthia Jazmin Martinez Mieres</t>
  </si>
  <si>
    <t>Investigación en Didáctica de la Lengua y la Literatura</t>
  </si>
  <si>
    <t>China</t>
  </si>
  <si>
    <t>PROGRAMA NACIONAL DE BECAS DE POSTGRADO EN EL EXTERIOR DON CARLOS ANTONIO LÓPEZ</t>
  </si>
  <si>
    <t>Master universitario en actividad física y
 Educación</t>
  </si>
  <si>
    <t xml:space="preserve">                                                                 </t>
  </si>
  <si>
    <t>C.I. Nº</t>
  </si>
  <si>
    <t>Ranking</t>
  </si>
  <si>
    <t>BCAL10-79</t>
  </si>
  <si>
    <t>Alexis Roberto Dick Caceres</t>
  </si>
  <si>
    <t>Lambare</t>
  </si>
  <si>
    <t>University of Oxford</t>
  </si>
  <si>
    <t>Maestría en Políticas Públicas</t>
  </si>
  <si>
    <t>BCAL10-150</t>
  </si>
  <si>
    <t>Aida Liz Diaz Isasi</t>
  </si>
  <si>
    <t>Artes y Humanidades</t>
  </si>
  <si>
    <t>MSc Urban Development Planning</t>
  </si>
  <si>
    <t>BCAL10-67</t>
  </si>
  <si>
    <t xml:space="preserve"> Arlette Renee  Ayoroa Martinez</t>
  </si>
  <si>
    <t>Maestría en Ciencias en Estudios Latinoamericanos</t>
  </si>
  <si>
    <t>BCAL10-223</t>
  </si>
  <si>
    <t>Rolando Fabian Gonzalez Ramirez</t>
  </si>
  <si>
    <t xml:space="preserve"> University of Edinburgh</t>
  </si>
  <si>
    <t>MSc Urban Strategies and Design</t>
  </si>
  <si>
    <t>BCAL10-54</t>
  </si>
  <si>
    <t>Fernando Javier Emilio Sanabria Molas</t>
  </si>
  <si>
    <t>London School of Economics and Political Science</t>
  </si>
  <si>
    <t>Maestría en Administración Pública</t>
  </si>
  <si>
    <t>BCAL10-201</t>
  </si>
  <si>
    <t>Maria Paz Cañiza Zaldivar</t>
  </si>
  <si>
    <t>Ingeniería y Tecnología</t>
  </si>
  <si>
    <t>MSc Business Analytics</t>
  </si>
  <si>
    <t>BCAL10-62</t>
  </si>
  <si>
    <t>Deisy Mariel Samudio Bento</t>
  </si>
  <si>
    <t>University of Melbourne</t>
  </si>
  <si>
    <t>Master of Engineering Management</t>
  </si>
  <si>
    <t>BCAL10-198</t>
  </si>
  <si>
    <t>Viviana Rocio Sanabria Duarte</t>
  </si>
  <si>
    <t>London School of Economics and Political Science  (LSE)</t>
  </si>
  <si>
    <t>Máster en Política Pública y Social Internacional</t>
  </si>
  <si>
    <t>BCAL10-138</t>
  </si>
  <si>
    <t>Alejandra Beatriz Amigo Pastore</t>
  </si>
  <si>
    <t>Ingeniería para el Desarrollo Internacional</t>
  </si>
  <si>
    <t>BCAL10-86</t>
  </si>
  <si>
    <t>Evelyn Beatriz Britez Navarro</t>
  </si>
  <si>
    <t>University of Cambridge</t>
  </si>
  <si>
    <t>Maestría en Liderazgo para la Conservación</t>
  </si>
  <si>
    <t>BCAL10-153</t>
  </si>
  <si>
    <t>Karin Michelle Alheli Ballasch Moreno</t>
  </si>
  <si>
    <t>MSc Social Development Practice</t>
  </si>
  <si>
    <t>BCAL10-42</t>
  </si>
  <si>
    <t>Angel Cabrera Pereira</t>
  </si>
  <si>
    <t>Coronel Bogado</t>
  </si>
  <si>
    <t>New York University</t>
  </si>
  <si>
    <t>Ciencias de la vida y medicina</t>
  </si>
  <si>
    <t>Master en Ciencias de Biomateriales</t>
  </si>
  <si>
    <t>BCAL10-185</t>
  </si>
  <si>
    <t>Hermosilla Forneron</t>
  </si>
  <si>
    <t>Massachusetts Institute of Technology</t>
  </si>
  <si>
    <t>Master of Business Analytics</t>
  </si>
  <si>
    <t>BCAL10-57</t>
  </si>
  <si>
    <t>Edison Gerardo Ortiz Sanchez</t>
  </si>
  <si>
    <t>Pedro Juan Caballero</t>
  </si>
  <si>
    <t>Taiwan</t>
  </si>
  <si>
    <t>Master of Construction Management</t>
  </si>
  <si>
    <t>BCAL10-87</t>
  </si>
  <si>
    <t>Paula Ovelar Oviedo</t>
  </si>
  <si>
    <t>Counseling for Mental Health and Wellness</t>
  </si>
  <si>
    <t>BCAL10-38</t>
  </si>
  <si>
    <t>Antonia Bogado Rodas</t>
  </si>
  <si>
    <t>Itapua</t>
  </si>
  <si>
    <t>London School of Economics and Political Science (LSE)</t>
  </si>
  <si>
    <t>Master of Laws</t>
  </si>
  <si>
    <t>BCAL10-184</t>
  </si>
  <si>
    <t>Alexandra Maria Servian</t>
  </si>
  <si>
    <t>BCAL10-5</t>
  </si>
  <si>
    <t>Emilio Joaquin Benitez Sarubbi</t>
  </si>
  <si>
    <t>Caazapa</t>
  </si>
  <si>
    <t>Master of Agricultural Sciences</t>
  </si>
  <si>
    <t>BCAL10-26</t>
  </si>
  <si>
    <t>Carlos Moises Pedrozo Bareiro</t>
  </si>
  <si>
    <t>MSc Economics</t>
  </si>
  <si>
    <t>BCAL10-220</t>
  </si>
  <si>
    <t>Maria Raquel Arami Galeano Gonzalez</t>
  </si>
  <si>
    <t>Medicina y Ciencias de la vida</t>
  </si>
  <si>
    <t>BCAL10-176</t>
  </si>
  <si>
    <t>Jorge Daniel Heisecke Amarilla</t>
  </si>
  <si>
    <t>MSc in Media, Communication and Development</t>
  </si>
  <si>
    <t>BCAL10-92</t>
  </si>
  <si>
    <t>Ramirez Mattesich Erika Ingrid</t>
  </si>
  <si>
    <t>University of Manchester</t>
  </si>
  <si>
    <t>Gestión de Proyectos de Ingeniería</t>
  </si>
  <si>
    <t>BCAL10-89</t>
  </si>
  <si>
    <t>Maria Lilian Miret Pavon</t>
  </si>
  <si>
    <t>Master of Arts and Cultural Management</t>
  </si>
  <si>
    <t>BCAL10-23</t>
  </si>
  <si>
    <t>Vera  Lucia Torres Stepan</t>
  </si>
  <si>
    <t>University of Edinburgh</t>
  </si>
  <si>
    <t>MSc Entrepreneurship and Innovation</t>
  </si>
  <si>
    <t>BCAL10-56</t>
  </si>
  <si>
    <t>Federico Guillermo  Dos Santos Izaguirre</t>
  </si>
  <si>
    <t>Supply Chain Management Residential Program</t>
  </si>
  <si>
    <t>BCAL10-30</t>
  </si>
  <si>
    <t>Magaly Martinez Merlo</t>
  </si>
  <si>
    <t>UCL (University College London)</t>
  </si>
  <si>
    <t>BCAL10-71</t>
  </si>
  <si>
    <t>Maria Heisecke Caceres</t>
  </si>
  <si>
    <t>Master of Public Policy</t>
  </si>
  <si>
    <t>BCAL10-154</t>
  </si>
  <si>
    <t>Maximo Antonio Villamayor ArgaÑa</t>
  </si>
  <si>
    <t>BCAL10-77</t>
  </si>
  <si>
    <t>Tania Araceli Gonzalez Santacruz</t>
  </si>
  <si>
    <t>Master of Biotechnology</t>
  </si>
  <si>
    <t>BCAL10-58</t>
  </si>
  <si>
    <t>Nelson Ocampos Caldas</t>
  </si>
  <si>
    <t>Hernandarias</t>
  </si>
  <si>
    <t>MSc Criminology and Criminal Justice</t>
  </si>
  <si>
    <t>BCAL10-228</t>
  </si>
  <si>
    <t>Diego Federico  Alegre Ibañez</t>
  </si>
  <si>
    <t>Master of Engineering Project Management</t>
  </si>
  <si>
    <t>BCAL10-218</t>
  </si>
  <si>
    <t>Jorge Federico Mora</t>
  </si>
  <si>
    <t>MSc Construction Economics and Management</t>
  </si>
  <si>
    <t>BCAL10-34</t>
  </si>
  <si>
    <t>Ignacio Federico Benavente Coronel</t>
  </si>
  <si>
    <t>University of California - Berkeley (UCB)</t>
  </si>
  <si>
    <t>Civil &amp; EnvironmentalEngineering Prof MS program</t>
  </si>
  <si>
    <t>BCAL10-73</t>
  </si>
  <si>
    <t>Maria Alejandra Gonzalez</t>
  </si>
  <si>
    <t>MPhil in Industrial Systems Manufacture and Management</t>
  </si>
  <si>
    <t>BCAL10-194</t>
  </si>
  <si>
    <t xml:space="preserve"> Rocio Elena Torres Bobadilla</t>
  </si>
  <si>
    <t>MSc Design and Digital Media</t>
  </si>
  <si>
    <t>BCAL10-210</t>
  </si>
  <si>
    <t>Rene Figueredo Corrales</t>
  </si>
  <si>
    <t>Duke University</t>
  </si>
  <si>
    <t xml:space="preserve">LLM for International Law Graduates </t>
  </si>
  <si>
    <t>BCAL10-151</t>
  </si>
  <si>
    <t>Alexa Maria Acuña Alvarado</t>
  </si>
  <si>
    <t>Msc. Operations, Project and Suply chain Management</t>
  </si>
  <si>
    <t>BCAL10-158</t>
  </si>
  <si>
    <t>Paloma Berenice Mavrelis Mora</t>
  </si>
  <si>
    <t>Universidad de Sydney</t>
  </si>
  <si>
    <t>Maestría en Relaciones Internacionales</t>
  </si>
  <si>
    <t>BCAL10-221</t>
  </si>
  <si>
    <t>Ana Biedermann Villagra</t>
  </si>
  <si>
    <t>MSc Global Prosperity</t>
  </si>
  <si>
    <t>BCAL10-88</t>
  </si>
  <si>
    <t>Bruno Sebastian Manuel Ortiz Martinez</t>
  </si>
  <si>
    <t>Delft University of Technology</t>
  </si>
  <si>
    <t>Máster en Programa en Ingeniería Eléctrica</t>
  </si>
  <si>
    <t>BCAL10-140</t>
  </si>
  <si>
    <t>Joerg Richard  Vetter Hiebert</t>
  </si>
  <si>
    <t>Mariano Roque Alonso</t>
  </si>
  <si>
    <t>Global Wildlife Health and Conservation (MSc)</t>
  </si>
  <si>
    <t>BCAL10-162</t>
  </si>
  <si>
    <t xml:space="preserve"> Sarah Eliza Chenu Abente Fernandez</t>
  </si>
  <si>
    <t>King's College London</t>
  </si>
  <si>
    <t>Máster  en Economias Emergentes y Desarrollo Internacional</t>
  </si>
  <si>
    <t>BCAL10-233</t>
  </si>
  <si>
    <t>Guillermo Manuel Martinez Bogarin</t>
  </si>
  <si>
    <t>University of Sheffield</t>
  </si>
  <si>
    <t>Landscape Architecture</t>
  </si>
  <si>
    <t>BCAL10-82</t>
  </si>
  <si>
    <t xml:space="preserve"> Santiago Roman Facetti</t>
  </si>
  <si>
    <t>University of Glasgow</t>
  </si>
  <si>
    <t>Maestría en Ciencias de Bienestar Animal, Ética y 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</si>
</sst>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4" tint="-0.499984740745262"/>
      </top>
      <bottom style="thin">
        <color indexed="64"/>
      </bottom>
      <diagonal/>
    </border>
    <border>
      <left/>
      <right/>
      <top style="thin">
        <color theme="4" tint="-0.499984740745262"/>
      </top>
      <bottom style="thin">
        <color indexed="64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0" fillId="0" borderId="0" xfId="0" applyFont="1" applyBorder="1" applyAlignment="1">
      <alignment horizontal="left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2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9" fillId="5" borderId="3" xfId="0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682625</xdr:colOff>
      <xdr:row>0</xdr:row>
      <xdr:rowOff>79375</xdr:rowOff>
    </xdr:from>
    <xdr:to>
      <xdr:col>12</xdr:col>
      <xdr:colOff>389248</xdr:colOff>
      <xdr:row>0</xdr:row>
      <xdr:rowOff>1305256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16" t="27430" r="19778" b="59817"/>
        <a:stretch/>
      </xdr:blipFill>
      <xdr:spPr>
        <a:xfrm>
          <a:off x="7905750" y="79375"/>
          <a:ext cx="10072998" cy="1225881"/>
        </a:xfrm>
        <a:prstGeom prst="rect">
          <a:avLst/>
        </a:prstGeom>
      </xdr:spPr>
    </xdr:pic>
    <xdr:clientData/>
  </xdr:twoCellAnchor>
  <xdr:twoCellAnchor editAs="oneCell">
    <xdr:from>
      <xdr:col>6</xdr:col>
      <xdr:colOff>936625</xdr:colOff>
      <xdr:row>22</xdr:row>
      <xdr:rowOff>158750</xdr:rowOff>
    </xdr:from>
    <xdr:to>
      <xdr:col>11</xdr:col>
      <xdr:colOff>3125456</xdr:colOff>
      <xdr:row>28</xdr:row>
      <xdr:rowOff>162726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3750" y="9921875"/>
          <a:ext cx="8840456" cy="11469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162048</xdr:colOff>
      <xdr:row>0</xdr:row>
      <xdr:rowOff>72983</xdr:rowOff>
    </xdr:from>
    <xdr:to>
      <xdr:col>13</xdr:col>
      <xdr:colOff>136639</xdr:colOff>
      <xdr:row>1</xdr:row>
      <xdr:rowOff>1120140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16" t="27430" r="19778" b="59817"/>
        <a:stretch/>
      </xdr:blipFill>
      <xdr:spPr>
        <a:xfrm>
          <a:off x="6128508" y="72983"/>
          <a:ext cx="10322551" cy="1230037"/>
        </a:xfrm>
        <a:prstGeom prst="rect">
          <a:avLst/>
        </a:prstGeom>
      </xdr:spPr>
    </xdr:pic>
    <xdr:clientData/>
  </xdr:twoCellAnchor>
  <xdr:twoCellAnchor editAs="oneCell">
    <xdr:from>
      <xdr:col>5</xdr:col>
      <xdr:colOff>542192</xdr:colOff>
      <xdr:row>52</xdr:row>
      <xdr:rowOff>29307</xdr:rowOff>
    </xdr:from>
    <xdr:to>
      <xdr:col>12</xdr:col>
      <xdr:colOff>59285</xdr:colOff>
      <xdr:row>59</xdr:row>
      <xdr:rowOff>47937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8652" y="13067127"/>
          <a:ext cx="9072573" cy="124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V22"/>
  <sheetViews>
    <sheetView showGridLines="0" zoomScale="50" zoomScaleNormal="50" workbookViewId="0">
      <pane ySplit="5" topLeftCell="A6" activePane="bottomLeft" state="frozen"/>
      <selection pane="bottomLeft" activeCell="A2" sqref="A2:V2"/>
    </sheetView>
  </sheetViews>
  <sheetFormatPr baseColWidth="10" defaultColWidth="11.44140625" defaultRowHeight="14.4" x14ac:dyDescent="0.3"/>
  <cols>
    <col min="1" max="1" width="5.33203125" style="22" customWidth="1"/>
    <col min="2" max="2" width="16.88671875" style="3" customWidth="1"/>
    <col min="3" max="3" width="12.88671875" style="3" customWidth="1"/>
    <col min="4" max="4" width="34" style="3" customWidth="1"/>
    <col min="5" max="5" width="20.33203125" style="3" customWidth="1"/>
    <col min="6" max="6" width="22.88671875" style="3" customWidth="1"/>
    <col min="7" max="7" width="33.109375" style="3" customWidth="1"/>
    <col min="8" max="8" width="15.88671875" style="3" customWidth="1"/>
    <col min="9" max="9" width="14" style="3" customWidth="1"/>
    <col min="10" max="10" width="14.33203125" style="3" customWidth="1"/>
    <col min="11" max="11" width="22.33203125" style="3" customWidth="1"/>
    <col min="12" max="12" width="55.6640625" style="23" customWidth="1"/>
    <col min="13" max="13" width="12.5546875" style="3" customWidth="1"/>
    <col min="14" max="14" width="11.88671875" style="3" customWidth="1"/>
    <col min="15" max="15" width="15.6640625" style="3" customWidth="1"/>
    <col min="16" max="16" width="18.6640625" style="3" customWidth="1"/>
    <col min="17" max="17" width="11.44140625" style="3" customWidth="1"/>
    <col min="18" max="18" width="13.88671875" style="3" customWidth="1"/>
    <col min="19" max="19" width="18.6640625" style="3" customWidth="1"/>
    <col min="20" max="20" width="16.109375" style="3" customWidth="1"/>
    <col min="21" max="21" width="12.5546875" style="3" customWidth="1"/>
    <col min="22" max="16384" width="11.44140625" style="3"/>
  </cols>
  <sheetData>
    <row r="1" spans="1:22" ht="111" customHeight="1" x14ac:dyDescent="0.3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2"/>
    </row>
    <row r="2" spans="1:22" ht="30" customHeight="1" x14ac:dyDescent="0.3">
      <c r="A2" s="27" t="s">
        <v>99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9"/>
    </row>
    <row r="3" spans="1:22" ht="30" customHeight="1" x14ac:dyDescent="0.3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s="6" customFormat="1" ht="57" customHeight="1" x14ac:dyDescent="0.3">
      <c r="A4" s="25" t="s">
        <v>0</v>
      </c>
      <c r="B4" s="25" t="s">
        <v>1</v>
      </c>
      <c r="C4" s="25" t="s">
        <v>31</v>
      </c>
      <c r="D4" s="25" t="s">
        <v>2</v>
      </c>
      <c r="E4" s="25" t="s">
        <v>3</v>
      </c>
      <c r="F4" s="25" t="s">
        <v>4</v>
      </c>
      <c r="G4" s="24" t="s">
        <v>5</v>
      </c>
      <c r="H4" s="24"/>
      <c r="I4" s="24" t="s">
        <v>6</v>
      </c>
      <c r="J4" s="24" t="s">
        <v>7</v>
      </c>
      <c r="K4" s="25" t="s">
        <v>8</v>
      </c>
      <c r="L4" s="25" t="s">
        <v>9</v>
      </c>
      <c r="M4" s="5" t="s">
        <v>10</v>
      </c>
      <c r="N4" s="24" t="s">
        <v>11</v>
      </c>
      <c r="O4" s="24" t="s">
        <v>12</v>
      </c>
      <c r="P4" s="24" t="s">
        <v>13</v>
      </c>
      <c r="Q4" s="24" t="s">
        <v>14</v>
      </c>
      <c r="R4" s="24" t="s">
        <v>15</v>
      </c>
      <c r="S4" s="25" t="s">
        <v>16</v>
      </c>
      <c r="T4" s="25" t="s">
        <v>17</v>
      </c>
      <c r="U4" s="24" t="s">
        <v>18</v>
      </c>
      <c r="V4" s="24" t="s">
        <v>19</v>
      </c>
    </row>
    <row r="5" spans="1:22" x14ac:dyDescent="0.3">
      <c r="A5" s="26"/>
      <c r="B5" s="26"/>
      <c r="C5" s="26"/>
      <c r="D5" s="26"/>
      <c r="E5" s="26"/>
      <c r="F5" s="26"/>
      <c r="G5" s="5" t="s">
        <v>20</v>
      </c>
      <c r="H5" s="5" t="s">
        <v>32</v>
      </c>
      <c r="I5" s="24"/>
      <c r="J5" s="24"/>
      <c r="K5" s="26"/>
      <c r="L5" s="26"/>
      <c r="M5" s="5" t="s">
        <v>21</v>
      </c>
      <c r="N5" s="24"/>
      <c r="O5" s="24"/>
      <c r="P5" s="24"/>
      <c r="Q5" s="24"/>
      <c r="R5" s="24"/>
      <c r="S5" s="26"/>
      <c r="T5" s="26"/>
      <c r="U5" s="24"/>
      <c r="V5" s="24"/>
    </row>
    <row r="6" spans="1:22" ht="30" customHeight="1" x14ac:dyDescent="0.3">
      <c r="A6" s="7">
        <v>1</v>
      </c>
      <c r="B6" s="8" t="s">
        <v>34</v>
      </c>
      <c r="C6" s="8">
        <v>5420668</v>
      </c>
      <c r="D6" s="9" t="s">
        <v>35</v>
      </c>
      <c r="E6" s="10" t="s">
        <v>36</v>
      </c>
      <c r="F6" s="10" t="s">
        <v>37</v>
      </c>
      <c r="G6" s="1" t="s">
        <v>38</v>
      </c>
      <c r="H6" s="1" t="s">
        <v>22</v>
      </c>
      <c r="I6" s="1">
        <v>32</v>
      </c>
      <c r="J6" s="11">
        <v>269</v>
      </c>
      <c r="K6" s="12" t="s">
        <v>39</v>
      </c>
      <c r="L6" s="4" t="s">
        <v>40</v>
      </c>
      <c r="M6" s="1">
        <v>17</v>
      </c>
      <c r="N6" s="11">
        <v>84</v>
      </c>
      <c r="O6" s="1">
        <v>40</v>
      </c>
      <c r="P6" s="11">
        <v>40</v>
      </c>
      <c r="Q6" s="1">
        <v>10</v>
      </c>
      <c r="R6" s="11">
        <v>10</v>
      </c>
      <c r="S6" s="1">
        <v>5</v>
      </c>
      <c r="T6" s="11">
        <v>5</v>
      </c>
      <c r="U6" s="1">
        <v>0</v>
      </c>
      <c r="V6" s="13">
        <v>463</v>
      </c>
    </row>
    <row r="7" spans="1:22" ht="30" customHeight="1" x14ac:dyDescent="0.3">
      <c r="A7" s="7">
        <v>2</v>
      </c>
      <c r="B7" s="8" t="s">
        <v>41</v>
      </c>
      <c r="C7" s="8">
        <v>3198336</v>
      </c>
      <c r="D7" s="9" t="s">
        <v>42</v>
      </c>
      <c r="E7" s="10" t="s">
        <v>36</v>
      </c>
      <c r="F7" s="10" t="s">
        <v>36</v>
      </c>
      <c r="G7" s="1" t="s">
        <v>26</v>
      </c>
      <c r="H7" s="1" t="s">
        <v>21</v>
      </c>
      <c r="I7" s="1">
        <v>8</v>
      </c>
      <c r="J7" s="11">
        <v>293</v>
      </c>
      <c r="K7" s="12" t="s">
        <v>39</v>
      </c>
      <c r="L7" s="14" t="s">
        <v>43</v>
      </c>
      <c r="M7" s="1">
        <v>25</v>
      </c>
      <c r="N7" s="11">
        <v>76</v>
      </c>
      <c r="O7" s="1">
        <v>40</v>
      </c>
      <c r="P7" s="11">
        <v>0</v>
      </c>
      <c r="Q7" s="1">
        <v>10</v>
      </c>
      <c r="R7" s="11">
        <v>10</v>
      </c>
      <c r="S7" s="1">
        <v>0</v>
      </c>
      <c r="T7" s="11">
        <v>10</v>
      </c>
      <c r="U7" s="1">
        <v>0</v>
      </c>
      <c r="V7" s="13">
        <v>439</v>
      </c>
    </row>
    <row r="8" spans="1:22" ht="30" customHeight="1" x14ac:dyDescent="0.3">
      <c r="A8" s="7">
        <v>3</v>
      </c>
      <c r="B8" s="8" t="s">
        <v>44</v>
      </c>
      <c r="C8" s="8">
        <v>4499597</v>
      </c>
      <c r="D8" s="9" t="s">
        <v>45</v>
      </c>
      <c r="E8" s="10" t="s">
        <v>25</v>
      </c>
      <c r="F8" s="10" t="s">
        <v>98</v>
      </c>
      <c r="G8" s="1" t="s">
        <v>26</v>
      </c>
      <c r="H8" s="1" t="s">
        <v>21</v>
      </c>
      <c r="I8" s="1">
        <v>8</v>
      </c>
      <c r="J8" s="11">
        <v>293</v>
      </c>
      <c r="K8" s="12" t="s">
        <v>39</v>
      </c>
      <c r="L8" s="15" t="s">
        <v>46</v>
      </c>
      <c r="M8" s="1">
        <v>25</v>
      </c>
      <c r="N8" s="11">
        <v>76</v>
      </c>
      <c r="O8" s="1">
        <v>30</v>
      </c>
      <c r="P8" s="11">
        <v>0</v>
      </c>
      <c r="Q8" s="1">
        <v>10</v>
      </c>
      <c r="R8" s="11">
        <v>10</v>
      </c>
      <c r="S8" s="1">
        <v>10</v>
      </c>
      <c r="T8" s="11">
        <v>0</v>
      </c>
      <c r="U8" s="1">
        <v>0</v>
      </c>
      <c r="V8" s="13">
        <v>429</v>
      </c>
    </row>
    <row r="9" spans="1:22" ht="30" customHeight="1" x14ac:dyDescent="0.3">
      <c r="A9" s="7">
        <v>4</v>
      </c>
      <c r="B9" s="16" t="s">
        <v>47</v>
      </c>
      <c r="C9" s="16">
        <v>5169000</v>
      </c>
      <c r="D9" s="17" t="s">
        <v>48</v>
      </c>
      <c r="E9" s="18" t="s">
        <v>36</v>
      </c>
      <c r="F9" s="18" t="s">
        <v>36</v>
      </c>
      <c r="G9" s="2" t="s">
        <v>26</v>
      </c>
      <c r="H9" s="2" t="s">
        <v>21</v>
      </c>
      <c r="I9" s="2">
        <v>8</v>
      </c>
      <c r="J9" s="11">
        <v>293</v>
      </c>
      <c r="K9" s="19" t="s">
        <v>39</v>
      </c>
      <c r="L9" s="20" t="s">
        <v>49</v>
      </c>
      <c r="M9" s="16">
        <v>25</v>
      </c>
      <c r="N9" s="11">
        <v>76</v>
      </c>
      <c r="O9" s="2">
        <v>0</v>
      </c>
      <c r="P9" s="11">
        <v>0</v>
      </c>
      <c r="Q9" s="2">
        <v>10</v>
      </c>
      <c r="R9" s="11">
        <v>10</v>
      </c>
      <c r="S9" s="2">
        <v>5</v>
      </c>
      <c r="T9" s="11">
        <v>10</v>
      </c>
      <c r="U9" s="2">
        <v>0</v>
      </c>
      <c r="V9" s="13">
        <v>404</v>
      </c>
    </row>
    <row r="10" spans="1:22" ht="30" customHeight="1" x14ac:dyDescent="0.3">
      <c r="A10" s="7">
        <v>5</v>
      </c>
      <c r="B10" s="8" t="s">
        <v>50</v>
      </c>
      <c r="C10" s="8">
        <v>4850981</v>
      </c>
      <c r="D10" s="9" t="s">
        <v>51</v>
      </c>
      <c r="E10" s="10" t="s">
        <v>52</v>
      </c>
      <c r="F10" s="10" t="s">
        <v>30</v>
      </c>
      <c r="G10" s="1" t="s">
        <v>53</v>
      </c>
      <c r="H10" s="1" t="s">
        <v>22</v>
      </c>
      <c r="I10" s="1">
        <v>44</v>
      </c>
      <c r="J10" s="11">
        <v>257</v>
      </c>
      <c r="K10" s="12" t="s">
        <v>23</v>
      </c>
      <c r="L10" s="4" t="s">
        <v>54</v>
      </c>
      <c r="M10" s="1">
        <v>188</v>
      </c>
      <c r="N10" s="11">
        <v>0</v>
      </c>
      <c r="O10" s="1">
        <v>30</v>
      </c>
      <c r="P10" s="11">
        <v>0</v>
      </c>
      <c r="Q10" s="1">
        <v>0</v>
      </c>
      <c r="R10" s="11">
        <v>10</v>
      </c>
      <c r="S10" s="1">
        <v>10</v>
      </c>
      <c r="T10" s="11">
        <v>10</v>
      </c>
      <c r="U10" s="1">
        <v>0</v>
      </c>
      <c r="V10" s="13">
        <v>317</v>
      </c>
    </row>
    <row r="11" spans="1:22" ht="30" customHeight="1" x14ac:dyDescent="0.3">
      <c r="A11" s="7">
        <v>6</v>
      </c>
      <c r="B11" s="8" t="s">
        <v>55</v>
      </c>
      <c r="C11" s="8">
        <v>3274214</v>
      </c>
      <c r="D11" s="9" t="s">
        <v>56</v>
      </c>
      <c r="E11" s="10" t="s">
        <v>36</v>
      </c>
      <c r="F11" s="10" t="s">
        <v>36</v>
      </c>
      <c r="G11" s="1" t="s">
        <v>29</v>
      </c>
      <c r="H11" s="1" t="s">
        <v>21</v>
      </c>
      <c r="I11" s="1">
        <v>49</v>
      </c>
      <c r="J11" s="11">
        <v>252</v>
      </c>
      <c r="K11" s="12" t="s">
        <v>23</v>
      </c>
      <c r="L11" s="4" t="s">
        <v>57</v>
      </c>
      <c r="M11" s="1">
        <v>112</v>
      </c>
      <c r="N11" s="11">
        <v>0</v>
      </c>
      <c r="O11" s="1">
        <v>30</v>
      </c>
      <c r="P11" s="11">
        <v>0</v>
      </c>
      <c r="Q11" s="1">
        <v>10</v>
      </c>
      <c r="R11" s="11">
        <v>10</v>
      </c>
      <c r="S11" s="1">
        <v>5</v>
      </c>
      <c r="T11" s="21">
        <v>10</v>
      </c>
      <c r="U11" s="1">
        <v>0</v>
      </c>
      <c r="V11" s="13">
        <v>317</v>
      </c>
    </row>
    <row r="12" spans="1:22" ht="30" customHeight="1" x14ac:dyDescent="0.3">
      <c r="A12" s="7">
        <v>7</v>
      </c>
      <c r="B12" s="8" t="s">
        <v>58</v>
      </c>
      <c r="C12" s="8">
        <v>3564494</v>
      </c>
      <c r="D12" s="9" t="s">
        <v>59</v>
      </c>
      <c r="E12" s="10" t="s">
        <v>36</v>
      </c>
      <c r="F12" s="10" t="s">
        <v>36</v>
      </c>
      <c r="G12" s="1" t="s">
        <v>29</v>
      </c>
      <c r="H12" s="1" t="s">
        <v>28</v>
      </c>
      <c r="I12" s="1">
        <v>64</v>
      </c>
      <c r="J12" s="11">
        <v>237</v>
      </c>
      <c r="K12" s="12" t="s">
        <v>23</v>
      </c>
      <c r="L12" s="4" t="s">
        <v>60</v>
      </c>
      <c r="M12" s="1">
        <v>112</v>
      </c>
      <c r="N12" s="11">
        <v>0</v>
      </c>
      <c r="O12" s="1">
        <v>30</v>
      </c>
      <c r="P12" s="11">
        <v>20</v>
      </c>
      <c r="Q12" s="1">
        <v>10</v>
      </c>
      <c r="R12" s="11">
        <v>10</v>
      </c>
      <c r="S12" s="1">
        <v>5</v>
      </c>
      <c r="T12" s="11">
        <v>0</v>
      </c>
      <c r="U12" s="1">
        <v>0</v>
      </c>
      <c r="V12" s="13">
        <v>312</v>
      </c>
    </row>
    <row r="13" spans="1:22" ht="30" customHeight="1" x14ac:dyDescent="0.3">
      <c r="A13" s="7">
        <v>8</v>
      </c>
      <c r="B13" s="8" t="s">
        <v>63</v>
      </c>
      <c r="C13" s="8">
        <v>3231265</v>
      </c>
      <c r="D13" s="9" t="s">
        <v>64</v>
      </c>
      <c r="E13" s="10" t="s">
        <v>65</v>
      </c>
      <c r="F13" s="10" t="s">
        <v>65</v>
      </c>
      <c r="G13" s="1" t="s">
        <v>33</v>
      </c>
      <c r="H13" s="1" t="s">
        <v>21</v>
      </c>
      <c r="I13" s="1">
        <v>165</v>
      </c>
      <c r="J13" s="11">
        <v>136</v>
      </c>
      <c r="K13" s="12" t="s">
        <v>23</v>
      </c>
      <c r="L13" s="4" t="s">
        <v>66</v>
      </c>
      <c r="M13" s="1">
        <v>142</v>
      </c>
      <c r="N13" s="11">
        <v>0</v>
      </c>
      <c r="O13" s="1">
        <v>40</v>
      </c>
      <c r="P13" s="11">
        <v>40</v>
      </c>
      <c r="Q13" s="1">
        <v>0</v>
      </c>
      <c r="R13" s="11">
        <v>0</v>
      </c>
      <c r="S13" s="1">
        <v>10</v>
      </c>
      <c r="T13" s="11">
        <v>10</v>
      </c>
      <c r="U13" s="1">
        <v>0</v>
      </c>
      <c r="V13" s="13">
        <v>236</v>
      </c>
    </row>
    <row r="14" spans="1:22" ht="30" customHeight="1" x14ac:dyDescent="0.3">
      <c r="A14" s="7">
        <v>9</v>
      </c>
      <c r="B14" s="8" t="s">
        <v>67</v>
      </c>
      <c r="C14" s="8">
        <v>4174831</v>
      </c>
      <c r="D14" s="9" t="s">
        <v>68</v>
      </c>
      <c r="E14" s="10" t="s">
        <v>36</v>
      </c>
      <c r="F14" s="10" t="s">
        <v>27</v>
      </c>
      <c r="G14" s="1" t="s">
        <v>33</v>
      </c>
      <c r="H14" s="1" t="s">
        <v>21</v>
      </c>
      <c r="I14" s="1">
        <v>165</v>
      </c>
      <c r="J14" s="11">
        <v>136</v>
      </c>
      <c r="K14" s="12" t="s">
        <v>23</v>
      </c>
      <c r="L14" s="4" t="s">
        <v>69</v>
      </c>
      <c r="M14" s="1">
        <v>142</v>
      </c>
      <c r="N14" s="11">
        <v>0</v>
      </c>
      <c r="O14" s="1">
        <v>40</v>
      </c>
      <c r="P14" s="11">
        <v>40</v>
      </c>
      <c r="Q14" s="1">
        <v>0</v>
      </c>
      <c r="R14" s="11">
        <v>0</v>
      </c>
      <c r="S14" s="1">
        <v>10</v>
      </c>
      <c r="T14" s="11">
        <v>10</v>
      </c>
      <c r="U14" s="1">
        <v>0</v>
      </c>
      <c r="V14" s="13">
        <v>236</v>
      </c>
    </row>
    <row r="15" spans="1:22" ht="30" customHeight="1" x14ac:dyDescent="0.3">
      <c r="A15" s="7">
        <v>10</v>
      </c>
      <c r="B15" s="8" t="s">
        <v>70</v>
      </c>
      <c r="C15" s="8">
        <v>5205811</v>
      </c>
      <c r="D15" s="9" t="s">
        <v>71</v>
      </c>
      <c r="E15" s="10" t="s">
        <v>27</v>
      </c>
      <c r="F15" s="10" t="s">
        <v>72</v>
      </c>
      <c r="G15" s="1" t="s">
        <v>33</v>
      </c>
      <c r="H15" s="1" t="s">
        <v>21</v>
      </c>
      <c r="I15" s="1">
        <v>165</v>
      </c>
      <c r="J15" s="11">
        <v>136</v>
      </c>
      <c r="K15" s="12" t="s">
        <v>23</v>
      </c>
      <c r="L15" s="4" t="s">
        <v>100</v>
      </c>
      <c r="M15" s="1">
        <v>142</v>
      </c>
      <c r="N15" s="11">
        <v>0</v>
      </c>
      <c r="O15" s="1">
        <v>40</v>
      </c>
      <c r="P15" s="11">
        <v>40</v>
      </c>
      <c r="Q15" s="1">
        <v>0</v>
      </c>
      <c r="R15" s="11">
        <v>0</v>
      </c>
      <c r="S15" s="1">
        <v>10</v>
      </c>
      <c r="T15" s="11">
        <v>0</v>
      </c>
      <c r="U15" s="1">
        <v>0</v>
      </c>
      <c r="V15" s="13">
        <v>226</v>
      </c>
    </row>
    <row r="16" spans="1:22" ht="30" customHeight="1" x14ac:dyDescent="0.3">
      <c r="A16" s="7">
        <v>11</v>
      </c>
      <c r="B16" s="8" t="s">
        <v>73</v>
      </c>
      <c r="C16" s="8">
        <v>3505718</v>
      </c>
      <c r="D16" s="9" t="s">
        <v>74</v>
      </c>
      <c r="E16" s="10" t="s">
        <v>75</v>
      </c>
      <c r="F16" s="10" t="s">
        <v>24</v>
      </c>
      <c r="G16" s="1" t="s">
        <v>33</v>
      </c>
      <c r="H16" s="1" t="s">
        <v>21</v>
      </c>
      <c r="I16" s="1">
        <v>165</v>
      </c>
      <c r="J16" s="11">
        <v>136</v>
      </c>
      <c r="K16" s="12" t="s">
        <v>23</v>
      </c>
      <c r="L16" s="4" t="s">
        <v>76</v>
      </c>
      <c r="M16" s="1">
        <v>142</v>
      </c>
      <c r="N16" s="11">
        <v>0</v>
      </c>
      <c r="O16" s="1">
        <v>40</v>
      </c>
      <c r="P16" s="11">
        <v>20</v>
      </c>
      <c r="Q16" s="1">
        <v>0</v>
      </c>
      <c r="R16" s="11">
        <v>0</v>
      </c>
      <c r="S16" s="1">
        <v>10</v>
      </c>
      <c r="T16" s="11">
        <v>10</v>
      </c>
      <c r="U16" s="1">
        <v>0</v>
      </c>
      <c r="V16" s="13">
        <v>216</v>
      </c>
    </row>
    <row r="17" spans="1:22" ht="30" customHeight="1" x14ac:dyDescent="0.3">
      <c r="A17" s="7">
        <v>12</v>
      </c>
      <c r="B17" s="8" t="s">
        <v>77</v>
      </c>
      <c r="C17" s="8">
        <v>4896038</v>
      </c>
      <c r="D17" s="9" t="s">
        <v>78</v>
      </c>
      <c r="E17" s="10" t="s">
        <v>36</v>
      </c>
      <c r="F17" s="10" t="s">
        <v>61</v>
      </c>
      <c r="G17" s="1" t="s">
        <v>62</v>
      </c>
      <c r="H17" s="1" t="s">
        <v>22</v>
      </c>
      <c r="I17" s="1">
        <v>157</v>
      </c>
      <c r="J17" s="11">
        <v>144</v>
      </c>
      <c r="K17" s="12" t="s">
        <v>23</v>
      </c>
      <c r="L17" s="4" t="s">
        <v>79</v>
      </c>
      <c r="M17" s="1">
        <v>124</v>
      </c>
      <c r="N17" s="11">
        <v>0</v>
      </c>
      <c r="O17" s="1">
        <v>40</v>
      </c>
      <c r="P17" s="11">
        <v>20</v>
      </c>
      <c r="Q17" s="1">
        <v>0</v>
      </c>
      <c r="R17" s="11">
        <v>0</v>
      </c>
      <c r="S17" s="1">
        <v>10</v>
      </c>
      <c r="T17" s="11">
        <v>0</v>
      </c>
      <c r="U17" s="1">
        <v>0</v>
      </c>
      <c r="V17" s="13">
        <v>214</v>
      </c>
    </row>
    <row r="18" spans="1:22" ht="30" customHeight="1" x14ac:dyDescent="0.3">
      <c r="A18" s="7">
        <v>13</v>
      </c>
      <c r="B18" s="8" t="s">
        <v>80</v>
      </c>
      <c r="C18" s="8">
        <v>3028781</v>
      </c>
      <c r="D18" s="9" t="s">
        <v>81</v>
      </c>
      <c r="E18" s="10" t="s">
        <v>36</v>
      </c>
      <c r="F18" s="10" t="s">
        <v>36</v>
      </c>
      <c r="G18" s="1" t="s">
        <v>82</v>
      </c>
      <c r="H18" s="1" t="s">
        <v>21</v>
      </c>
      <c r="I18" s="1">
        <v>163</v>
      </c>
      <c r="J18" s="11">
        <v>138</v>
      </c>
      <c r="K18" s="12" t="s">
        <v>23</v>
      </c>
      <c r="L18" s="4" t="s">
        <v>83</v>
      </c>
      <c r="M18" s="1">
        <v>136</v>
      </c>
      <c r="N18" s="11">
        <v>0</v>
      </c>
      <c r="O18" s="1">
        <v>30</v>
      </c>
      <c r="P18" s="11">
        <v>0</v>
      </c>
      <c r="Q18" s="1">
        <v>10</v>
      </c>
      <c r="R18" s="11">
        <v>10</v>
      </c>
      <c r="S18" s="1">
        <v>0</v>
      </c>
      <c r="T18" s="11">
        <v>10</v>
      </c>
      <c r="U18" s="1">
        <v>0</v>
      </c>
      <c r="V18" s="13">
        <v>198</v>
      </c>
    </row>
    <row r="19" spans="1:22" ht="30" customHeight="1" x14ac:dyDescent="0.3">
      <c r="A19" s="7">
        <v>14</v>
      </c>
      <c r="B19" s="8" t="s">
        <v>84</v>
      </c>
      <c r="C19" s="8">
        <v>2304265</v>
      </c>
      <c r="D19" s="9" t="s">
        <v>85</v>
      </c>
      <c r="E19" s="10" t="s">
        <v>86</v>
      </c>
      <c r="F19" s="10" t="s">
        <v>25</v>
      </c>
      <c r="G19" s="1" t="s">
        <v>62</v>
      </c>
      <c r="H19" s="1" t="s">
        <v>28</v>
      </c>
      <c r="I19" s="1">
        <v>201</v>
      </c>
      <c r="J19" s="11">
        <v>100</v>
      </c>
      <c r="K19" s="12" t="s">
        <v>23</v>
      </c>
      <c r="L19" s="4" t="s">
        <v>87</v>
      </c>
      <c r="M19" s="1">
        <v>124</v>
      </c>
      <c r="N19" s="11">
        <v>0</v>
      </c>
      <c r="O19" s="1">
        <v>30</v>
      </c>
      <c r="P19" s="11">
        <v>40</v>
      </c>
      <c r="Q19" s="1">
        <v>0</v>
      </c>
      <c r="R19" s="11">
        <v>0</v>
      </c>
      <c r="S19" s="1">
        <v>10</v>
      </c>
      <c r="T19" s="11">
        <v>10</v>
      </c>
      <c r="U19" s="1">
        <v>0</v>
      </c>
      <c r="V19" s="13">
        <v>190</v>
      </c>
    </row>
    <row r="20" spans="1:22" ht="30" customHeight="1" x14ac:dyDescent="0.3">
      <c r="A20" s="7">
        <v>15</v>
      </c>
      <c r="B20" s="8" t="s">
        <v>88</v>
      </c>
      <c r="C20" s="8">
        <v>3832585</v>
      </c>
      <c r="D20" s="9" t="s">
        <v>89</v>
      </c>
      <c r="E20" s="10" t="s">
        <v>90</v>
      </c>
      <c r="F20" s="10" t="s">
        <v>90</v>
      </c>
      <c r="G20" s="1" t="s">
        <v>33</v>
      </c>
      <c r="H20" s="1" t="s">
        <v>21</v>
      </c>
      <c r="I20" s="1">
        <v>165</v>
      </c>
      <c r="J20" s="11">
        <v>136</v>
      </c>
      <c r="K20" s="12" t="s">
        <v>23</v>
      </c>
      <c r="L20" s="4" t="s">
        <v>91</v>
      </c>
      <c r="M20" s="1">
        <v>142</v>
      </c>
      <c r="N20" s="11">
        <v>0</v>
      </c>
      <c r="O20" s="1">
        <v>30</v>
      </c>
      <c r="P20" s="11">
        <v>0</v>
      </c>
      <c r="Q20" s="1">
        <v>0</v>
      </c>
      <c r="R20" s="11">
        <v>0</v>
      </c>
      <c r="S20" s="1">
        <v>10</v>
      </c>
      <c r="T20" s="11">
        <v>10</v>
      </c>
      <c r="U20" s="1">
        <v>0</v>
      </c>
      <c r="V20" s="13">
        <v>186</v>
      </c>
    </row>
    <row r="21" spans="1:22" ht="30" customHeight="1" x14ac:dyDescent="0.3">
      <c r="A21" s="7">
        <v>16</v>
      </c>
      <c r="B21" s="8" t="s">
        <v>92</v>
      </c>
      <c r="C21" s="8">
        <v>4171179</v>
      </c>
      <c r="D21" s="9" t="s">
        <v>93</v>
      </c>
      <c r="E21" s="10" t="s">
        <v>36</v>
      </c>
      <c r="F21" s="10" t="s">
        <v>37</v>
      </c>
      <c r="G21" s="1" t="s">
        <v>33</v>
      </c>
      <c r="H21" s="1" t="s">
        <v>21</v>
      </c>
      <c r="I21" s="1">
        <v>165</v>
      </c>
      <c r="J21" s="11">
        <v>136</v>
      </c>
      <c r="K21" s="12" t="s">
        <v>23</v>
      </c>
      <c r="L21" s="4" t="s">
        <v>94</v>
      </c>
      <c r="M21" s="1">
        <v>142</v>
      </c>
      <c r="N21" s="11">
        <v>0</v>
      </c>
      <c r="O21" s="1">
        <v>30</v>
      </c>
      <c r="P21" s="11">
        <v>0</v>
      </c>
      <c r="Q21" s="1">
        <v>0</v>
      </c>
      <c r="R21" s="11">
        <v>0</v>
      </c>
      <c r="S21" s="1">
        <v>10</v>
      </c>
      <c r="T21" s="11">
        <v>10</v>
      </c>
      <c r="U21" s="1">
        <v>0</v>
      </c>
      <c r="V21" s="13">
        <v>186</v>
      </c>
    </row>
    <row r="22" spans="1:22" ht="30" customHeight="1" x14ac:dyDescent="0.3">
      <c r="A22" s="7">
        <v>17</v>
      </c>
      <c r="B22" s="8" t="s">
        <v>95</v>
      </c>
      <c r="C22" s="8">
        <v>3399372</v>
      </c>
      <c r="D22" s="9" t="s">
        <v>96</v>
      </c>
      <c r="E22" s="10" t="s">
        <v>36</v>
      </c>
      <c r="F22" s="10" t="s">
        <v>25</v>
      </c>
      <c r="G22" s="1" t="s">
        <v>33</v>
      </c>
      <c r="H22" s="1" t="s">
        <v>22</v>
      </c>
      <c r="I22" s="1">
        <v>201</v>
      </c>
      <c r="J22" s="11">
        <v>100</v>
      </c>
      <c r="K22" s="12" t="s">
        <v>23</v>
      </c>
      <c r="L22" s="4" t="s">
        <v>97</v>
      </c>
      <c r="M22" s="1">
        <v>142</v>
      </c>
      <c r="N22" s="11">
        <v>0</v>
      </c>
      <c r="O22" s="1">
        <v>30</v>
      </c>
      <c r="P22" s="11">
        <v>20</v>
      </c>
      <c r="Q22" s="1">
        <v>0</v>
      </c>
      <c r="R22" s="11">
        <v>0</v>
      </c>
      <c r="S22" s="1">
        <v>0</v>
      </c>
      <c r="T22" s="11">
        <v>10</v>
      </c>
      <c r="U22" s="1">
        <v>0</v>
      </c>
      <c r="V22" s="13">
        <v>160</v>
      </c>
    </row>
  </sheetData>
  <sheetProtection algorithmName="SHA-512" hashValue="ttJoO7tviU7Ye1dd1ADRCUK5bKGZVpZvHpXc2HtYhGlqS86hVLLglxaix+TAymrhFSRrCyq5bKehTNHkBFd3vA==" saltValue="p93NKLBiT6cVlrkWvkohlg==" spinCount="100000" sheet="1" selectLockedCells="1" sort="0" autoFilter="0" pivotTables="0" selectUnlockedCells="1"/>
  <sortState ref="A3:X19">
    <sortCondition descending="1" ref="V3"/>
  </sortState>
  <mergeCells count="23">
    <mergeCell ref="A2:V2"/>
    <mergeCell ref="A1:V1"/>
    <mergeCell ref="U4:U5"/>
    <mergeCell ref="V4:V5"/>
    <mergeCell ref="Q4:Q5"/>
    <mergeCell ref="R4:R5"/>
    <mergeCell ref="S4:S5"/>
    <mergeCell ref="A4:A5"/>
    <mergeCell ref="B4:B5"/>
    <mergeCell ref="G4:H4"/>
    <mergeCell ref="I4:I5"/>
    <mergeCell ref="T4:T5"/>
    <mergeCell ref="J4:J5"/>
    <mergeCell ref="K4:K5"/>
    <mergeCell ref="A3:V3"/>
    <mergeCell ref="N4:N5"/>
    <mergeCell ref="O4:O5"/>
    <mergeCell ref="P4:P5"/>
    <mergeCell ref="L4:L5"/>
    <mergeCell ref="C4:C5"/>
    <mergeCell ref="D4:D5"/>
    <mergeCell ref="E4:E5"/>
    <mergeCell ref="F4:F5"/>
  </mergeCells>
  <pageMargins left="0.25" right="0.25" top="0.75" bottom="0.75" header="0.3" footer="0.3"/>
  <pageSetup paperSize="5" scale="50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showGridLines="0" tabSelected="1" zoomScale="57" zoomScaleNormal="57" workbookViewId="0">
      <selection activeCell="A3" sqref="A3:V3"/>
    </sheetView>
  </sheetViews>
  <sheetFormatPr baseColWidth="10" defaultColWidth="11.44140625" defaultRowHeight="13.8" x14ac:dyDescent="0.3"/>
  <cols>
    <col min="1" max="1" width="5" style="62" customWidth="1"/>
    <col min="2" max="2" width="16.44140625" style="41" customWidth="1"/>
    <col min="3" max="3" width="13.5546875" style="41" customWidth="1"/>
    <col min="4" max="4" width="36.33203125" style="41" customWidth="1"/>
    <col min="5" max="5" width="15.6640625" style="41" customWidth="1"/>
    <col min="6" max="6" width="18.5546875" style="41" customWidth="1"/>
    <col min="7" max="7" width="31.6640625" style="41" customWidth="1"/>
    <col min="8" max="8" width="12.44140625" style="41" customWidth="1"/>
    <col min="9" max="9" width="13" style="41" customWidth="1"/>
    <col min="10" max="10" width="12.6640625" style="41" customWidth="1"/>
    <col min="11" max="11" width="18.109375" style="41" customWidth="1"/>
    <col min="12" max="12" width="31.5546875" style="41" customWidth="1"/>
    <col min="13" max="13" width="11.44140625" style="41" customWidth="1"/>
    <col min="14" max="14" width="11.109375" style="41" customWidth="1"/>
    <col min="15" max="15" width="15.109375" style="41" customWidth="1"/>
    <col min="16" max="16" width="15.6640625" style="41" customWidth="1"/>
    <col min="17" max="17" width="10" style="41" customWidth="1"/>
    <col min="18" max="18" width="13.33203125" style="41" customWidth="1"/>
    <col min="19" max="19" width="16.6640625" style="41" customWidth="1"/>
    <col min="20" max="20" width="17" style="41" customWidth="1"/>
    <col min="21" max="21" width="12.109375" style="41" customWidth="1"/>
    <col min="22" max="22" width="10.109375" style="41" customWidth="1"/>
    <col min="23" max="16384" width="11.44140625" style="41"/>
  </cols>
  <sheetData>
    <row r="1" spans="1:22" s="36" customFormat="1" ht="12.75" customHeight="1" x14ac:dyDescent="0.3">
      <c r="A1" s="35" t="s">
        <v>101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s="36" customFormat="1" ht="108" customHeigh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ht="30" customHeight="1" x14ac:dyDescent="0.3">
      <c r="A3" s="38" t="s">
        <v>99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40"/>
    </row>
    <row r="4" spans="1:22" ht="30" customHeight="1" x14ac:dyDescent="0.3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4"/>
    </row>
    <row r="5" spans="1:22" s="48" customFormat="1" ht="45.75" customHeight="1" x14ac:dyDescent="0.3">
      <c r="A5" s="45" t="s">
        <v>0</v>
      </c>
      <c r="B5" s="46" t="s">
        <v>1</v>
      </c>
      <c r="C5" s="45" t="s">
        <v>102</v>
      </c>
      <c r="D5" s="45" t="s">
        <v>2</v>
      </c>
      <c r="E5" s="45" t="s">
        <v>3</v>
      </c>
      <c r="F5" s="45" t="s">
        <v>4</v>
      </c>
      <c r="G5" s="46" t="s">
        <v>5</v>
      </c>
      <c r="H5" s="46"/>
      <c r="I5" s="46" t="s">
        <v>6</v>
      </c>
      <c r="J5" s="45" t="s">
        <v>7</v>
      </c>
      <c r="K5" s="46" t="s">
        <v>8</v>
      </c>
      <c r="L5" s="46" t="s">
        <v>9</v>
      </c>
      <c r="M5" s="47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46" t="s">
        <v>18</v>
      </c>
      <c r="V5" s="46" t="s">
        <v>19</v>
      </c>
    </row>
    <row r="6" spans="1:22" s="48" customFormat="1" ht="22.5" customHeight="1" x14ac:dyDescent="0.3">
      <c r="A6" s="49"/>
      <c r="B6" s="46"/>
      <c r="C6" s="49"/>
      <c r="D6" s="49"/>
      <c r="E6" s="49"/>
      <c r="F6" s="49"/>
      <c r="G6" s="47" t="s">
        <v>20</v>
      </c>
      <c r="H6" s="47" t="s">
        <v>103</v>
      </c>
      <c r="I6" s="46"/>
      <c r="J6" s="49"/>
      <c r="K6" s="46"/>
      <c r="L6" s="46"/>
      <c r="M6" s="47" t="s">
        <v>21</v>
      </c>
      <c r="N6" s="46"/>
      <c r="O6" s="46"/>
      <c r="P6" s="46"/>
      <c r="Q6" s="46"/>
      <c r="R6" s="46"/>
      <c r="S6" s="46"/>
      <c r="T6" s="46"/>
      <c r="U6" s="46"/>
      <c r="V6" s="46"/>
    </row>
    <row r="7" spans="1:22" ht="30.75" customHeight="1" x14ac:dyDescent="0.3">
      <c r="A7" s="50">
        <v>1</v>
      </c>
      <c r="B7" s="51" t="s">
        <v>104</v>
      </c>
      <c r="C7" s="51">
        <v>4144755</v>
      </c>
      <c r="D7" s="52" t="s">
        <v>105</v>
      </c>
      <c r="E7" s="51" t="s">
        <v>36</v>
      </c>
      <c r="F7" s="51" t="s">
        <v>106</v>
      </c>
      <c r="G7" s="51" t="s">
        <v>107</v>
      </c>
      <c r="H7" s="51" t="s">
        <v>22</v>
      </c>
      <c r="I7" s="51">
        <v>1</v>
      </c>
      <c r="J7" s="53">
        <v>100</v>
      </c>
      <c r="K7" s="51" t="s">
        <v>23</v>
      </c>
      <c r="L7" s="54" t="s">
        <v>108</v>
      </c>
      <c r="M7" s="51">
        <v>4</v>
      </c>
      <c r="N7" s="53">
        <v>97</v>
      </c>
      <c r="O7" s="51">
        <v>80</v>
      </c>
      <c r="P7" s="53">
        <v>20</v>
      </c>
      <c r="Q7" s="51">
        <v>5</v>
      </c>
      <c r="R7" s="53">
        <v>5</v>
      </c>
      <c r="S7" s="51">
        <v>10</v>
      </c>
      <c r="T7" s="53">
        <v>10</v>
      </c>
      <c r="U7" s="51">
        <v>0</v>
      </c>
      <c r="V7" s="55">
        <f>+SUM(U7+T7+S7+R7+Q7+P7+O7+N7+J7)</f>
        <v>327</v>
      </c>
    </row>
    <row r="8" spans="1:22" ht="30" customHeight="1" x14ac:dyDescent="0.3">
      <c r="A8" s="50">
        <v>2</v>
      </c>
      <c r="B8" s="51" t="s">
        <v>109</v>
      </c>
      <c r="C8" s="51">
        <v>4196753</v>
      </c>
      <c r="D8" s="52" t="s">
        <v>110</v>
      </c>
      <c r="E8" s="51" t="s">
        <v>24</v>
      </c>
      <c r="F8" s="51" t="s">
        <v>25</v>
      </c>
      <c r="G8" s="51" t="s">
        <v>26</v>
      </c>
      <c r="H8" s="51" t="s">
        <v>21</v>
      </c>
      <c r="I8" s="51">
        <v>8</v>
      </c>
      <c r="J8" s="53">
        <v>93</v>
      </c>
      <c r="K8" s="51" t="s">
        <v>111</v>
      </c>
      <c r="L8" s="54" t="s">
        <v>112</v>
      </c>
      <c r="M8" s="51">
        <v>12</v>
      </c>
      <c r="N8" s="53">
        <v>89</v>
      </c>
      <c r="O8" s="51">
        <v>80</v>
      </c>
      <c r="P8" s="53">
        <v>0</v>
      </c>
      <c r="Q8" s="51">
        <v>5</v>
      </c>
      <c r="R8" s="53">
        <v>5</v>
      </c>
      <c r="S8" s="51">
        <v>5</v>
      </c>
      <c r="T8" s="53">
        <v>10</v>
      </c>
      <c r="U8" s="51">
        <v>0</v>
      </c>
      <c r="V8" s="55">
        <f>+SUM(U8+T8+S8+R8+Q8+P8+O8+N8+J8)</f>
        <v>287</v>
      </c>
    </row>
    <row r="9" spans="1:22" ht="30" customHeight="1" x14ac:dyDescent="0.3">
      <c r="A9" s="50">
        <v>3</v>
      </c>
      <c r="B9" s="51" t="s">
        <v>113</v>
      </c>
      <c r="C9" s="51">
        <v>3601327</v>
      </c>
      <c r="D9" s="52" t="s">
        <v>114</v>
      </c>
      <c r="E9" s="51" t="s">
        <v>36</v>
      </c>
      <c r="F9" s="51" t="s">
        <v>24</v>
      </c>
      <c r="G9" s="51" t="s">
        <v>107</v>
      </c>
      <c r="H9" s="51" t="s">
        <v>22</v>
      </c>
      <c r="I9" s="51">
        <v>1</v>
      </c>
      <c r="J9" s="53">
        <v>100</v>
      </c>
      <c r="K9" s="51" t="s">
        <v>23</v>
      </c>
      <c r="L9" s="54" t="s">
        <v>115</v>
      </c>
      <c r="M9" s="51">
        <v>4</v>
      </c>
      <c r="N9" s="53">
        <v>97</v>
      </c>
      <c r="O9" s="51">
        <v>60</v>
      </c>
      <c r="P9" s="53">
        <v>0</v>
      </c>
      <c r="Q9" s="51">
        <v>5</v>
      </c>
      <c r="R9" s="53">
        <v>5</v>
      </c>
      <c r="S9" s="51">
        <v>0</v>
      </c>
      <c r="T9" s="53">
        <v>10</v>
      </c>
      <c r="U9" s="51">
        <v>0</v>
      </c>
      <c r="V9" s="55">
        <f t="shared" ref="V9:V50" si="0">+SUM(U9+T9+S9+R9+Q9+P9+O9+N9+J9)</f>
        <v>277</v>
      </c>
    </row>
    <row r="10" spans="1:22" ht="30" customHeight="1" x14ac:dyDescent="0.3">
      <c r="A10" s="50">
        <v>4</v>
      </c>
      <c r="B10" s="51" t="s">
        <v>116</v>
      </c>
      <c r="C10" s="51">
        <v>3528442</v>
      </c>
      <c r="D10" s="52" t="s">
        <v>117</v>
      </c>
      <c r="E10" s="51" t="s">
        <v>36</v>
      </c>
      <c r="F10" s="51" t="s">
        <v>36</v>
      </c>
      <c r="G10" s="51" t="s">
        <v>118</v>
      </c>
      <c r="H10" s="51" t="s">
        <v>21</v>
      </c>
      <c r="I10" s="51">
        <v>20</v>
      </c>
      <c r="J10" s="53">
        <v>81</v>
      </c>
      <c r="K10" s="51" t="s">
        <v>111</v>
      </c>
      <c r="L10" s="54" t="s">
        <v>119</v>
      </c>
      <c r="M10" s="51">
        <v>11</v>
      </c>
      <c r="N10" s="53">
        <v>90</v>
      </c>
      <c r="O10" s="51">
        <v>60</v>
      </c>
      <c r="P10" s="53">
        <v>20</v>
      </c>
      <c r="Q10" s="51">
        <v>5</v>
      </c>
      <c r="R10" s="53">
        <v>5</v>
      </c>
      <c r="S10" s="51">
        <v>5</v>
      </c>
      <c r="T10" s="53">
        <v>10</v>
      </c>
      <c r="U10" s="51">
        <v>0</v>
      </c>
      <c r="V10" s="55">
        <f t="shared" si="0"/>
        <v>276</v>
      </c>
    </row>
    <row r="11" spans="1:22" ht="30" customHeight="1" x14ac:dyDescent="0.3">
      <c r="A11" s="50">
        <v>5</v>
      </c>
      <c r="B11" s="56" t="s">
        <v>120</v>
      </c>
      <c r="C11" s="56">
        <v>4063318</v>
      </c>
      <c r="D11" s="57" t="s">
        <v>121</v>
      </c>
      <c r="E11" s="56" t="s">
        <v>36</v>
      </c>
      <c r="F11" s="56" t="s">
        <v>36</v>
      </c>
      <c r="G11" s="56" t="s">
        <v>122</v>
      </c>
      <c r="H11" s="56" t="s">
        <v>22</v>
      </c>
      <c r="I11" s="56">
        <v>27</v>
      </c>
      <c r="J11" s="53">
        <v>74</v>
      </c>
      <c r="K11" s="51" t="s">
        <v>23</v>
      </c>
      <c r="L11" s="51" t="s">
        <v>123</v>
      </c>
      <c r="M11" s="56">
        <v>2</v>
      </c>
      <c r="N11" s="53">
        <v>99</v>
      </c>
      <c r="O11" s="56">
        <v>80</v>
      </c>
      <c r="P11" s="53">
        <v>0</v>
      </c>
      <c r="Q11" s="56">
        <v>5</v>
      </c>
      <c r="R11" s="53">
        <v>5</v>
      </c>
      <c r="S11" s="56">
        <v>10</v>
      </c>
      <c r="T11" s="53">
        <v>0</v>
      </c>
      <c r="U11" s="56">
        <v>0</v>
      </c>
      <c r="V11" s="55">
        <f>+SUM(U11+T11+S11+R11+Q11+P11+O11+N11+J11)</f>
        <v>273</v>
      </c>
    </row>
    <row r="12" spans="1:22" ht="30" customHeight="1" x14ac:dyDescent="0.3">
      <c r="A12" s="50">
        <v>6</v>
      </c>
      <c r="B12" s="51" t="s">
        <v>124</v>
      </c>
      <c r="C12" s="51">
        <v>5278821</v>
      </c>
      <c r="D12" s="52" t="s">
        <v>125</v>
      </c>
      <c r="E12" s="51" t="s">
        <v>36</v>
      </c>
      <c r="F12" s="51" t="s">
        <v>36</v>
      </c>
      <c r="G12" s="51" t="s">
        <v>26</v>
      </c>
      <c r="H12" s="51" t="s">
        <v>21</v>
      </c>
      <c r="I12" s="51">
        <v>8</v>
      </c>
      <c r="J12" s="53">
        <v>93</v>
      </c>
      <c r="K12" s="51" t="s">
        <v>126</v>
      </c>
      <c r="L12" s="54" t="s">
        <v>127</v>
      </c>
      <c r="M12" s="51">
        <v>39</v>
      </c>
      <c r="N12" s="53">
        <v>62</v>
      </c>
      <c r="O12" s="51">
        <v>80</v>
      </c>
      <c r="P12" s="53">
        <v>0</v>
      </c>
      <c r="Q12" s="51">
        <v>5</v>
      </c>
      <c r="R12" s="53">
        <v>5</v>
      </c>
      <c r="S12" s="51">
        <v>10</v>
      </c>
      <c r="T12" s="53">
        <v>5</v>
      </c>
      <c r="U12" s="51">
        <v>0</v>
      </c>
      <c r="V12" s="55">
        <f t="shared" si="0"/>
        <v>260</v>
      </c>
    </row>
    <row r="13" spans="1:22" ht="30" customHeight="1" x14ac:dyDescent="0.3">
      <c r="A13" s="50">
        <v>7</v>
      </c>
      <c r="B13" s="51" t="s">
        <v>128</v>
      </c>
      <c r="C13" s="51">
        <v>4819389</v>
      </c>
      <c r="D13" s="52" t="s">
        <v>129</v>
      </c>
      <c r="E13" s="51" t="s">
        <v>24</v>
      </c>
      <c r="F13" s="51" t="s">
        <v>24</v>
      </c>
      <c r="G13" s="51" t="s">
        <v>130</v>
      </c>
      <c r="H13" s="51" t="s">
        <v>22</v>
      </c>
      <c r="I13" s="51">
        <v>32</v>
      </c>
      <c r="J13" s="53">
        <v>69</v>
      </c>
      <c r="K13" s="51" t="s">
        <v>126</v>
      </c>
      <c r="L13" s="54" t="s">
        <v>131</v>
      </c>
      <c r="M13" s="51">
        <v>41</v>
      </c>
      <c r="N13" s="53">
        <v>60</v>
      </c>
      <c r="O13" s="51">
        <v>80</v>
      </c>
      <c r="P13" s="53">
        <v>20</v>
      </c>
      <c r="Q13" s="51">
        <v>5</v>
      </c>
      <c r="R13" s="53">
        <v>5</v>
      </c>
      <c r="S13" s="51">
        <v>10</v>
      </c>
      <c r="T13" s="53">
        <v>10</v>
      </c>
      <c r="U13" s="51">
        <v>0</v>
      </c>
      <c r="V13" s="55">
        <f>+SUM(U13+T13+S13+R13+Q13+P13+O13+N13+J13)</f>
        <v>259</v>
      </c>
    </row>
    <row r="14" spans="1:22" ht="30" customHeight="1" x14ac:dyDescent="0.3">
      <c r="A14" s="50">
        <v>8</v>
      </c>
      <c r="B14" s="51" t="s">
        <v>132</v>
      </c>
      <c r="C14" s="51">
        <v>2853652</v>
      </c>
      <c r="D14" s="52" t="s">
        <v>133</v>
      </c>
      <c r="E14" s="51" t="s">
        <v>36</v>
      </c>
      <c r="F14" s="51" t="s">
        <v>36</v>
      </c>
      <c r="G14" s="54" t="s">
        <v>134</v>
      </c>
      <c r="H14" s="51" t="s">
        <v>22</v>
      </c>
      <c r="I14" s="51">
        <v>27</v>
      </c>
      <c r="J14" s="53">
        <v>74</v>
      </c>
      <c r="K14" s="51" t="s">
        <v>23</v>
      </c>
      <c r="L14" s="54" t="s">
        <v>135</v>
      </c>
      <c r="M14" s="51">
        <v>2</v>
      </c>
      <c r="N14" s="53">
        <v>99</v>
      </c>
      <c r="O14" s="51">
        <v>60</v>
      </c>
      <c r="P14" s="53">
        <v>0</v>
      </c>
      <c r="Q14" s="51">
        <v>5</v>
      </c>
      <c r="R14" s="53">
        <v>5</v>
      </c>
      <c r="S14" s="51">
        <v>5</v>
      </c>
      <c r="T14" s="53">
        <v>10</v>
      </c>
      <c r="U14" s="51">
        <v>0</v>
      </c>
      <c r="V14" s="55">
        <f t="shared" si="0"/>
        <v>258</v>
      </c>
    </row>
    <row r="15" spans="1:22" ht="30" customHeight="1" x14ac:dyDescent="0.3">
      <c r="A15" s="50">
        <v>9</v>
      </c>
      <c r="B15" s="51" t="s">
        <v>136</v>
      </c>
      <c r="C15" s="51">
        <v>5038233</v>
      </c>
      <c r="D15" s="52" t="s">
        <v>137</v>
      </c>
      <c r="E15" s="51" t="s">
        <v>36</v>
      </c>
      <c r="F15" s="51" t="s">
        <v>36</v>
      </c>
      <c r="G15" s="51" t="s">
        <v>26</v>
      </c>
      <c r="H15" s="51" t="s">
        <v>21</v>
      </c>
      <c r="I15" s="51">
        <v>8</v>
      </c>
      <c r="J15" s="53">
        <v>93</v>
      </c>
      <c r="K15" s="51" t="s">
        <v>126</v>
      </c>
      <c r="L15" s="54" t="s">
        <v>138</v>
      </c>
      <c r="M15" s="51">
        <v>39</v>
      </c>
      <c r="N15" s="53">
        <v>62</v>
      </c>
      <c r="O15" s="51">
        <v>80</v>
      </c>
      <c r="P15" s="53">
        <v>0</v>
      </c>
      <c r="Q15" s="51">
        <v>5</v>
      </c>
      <c r="R15" s="53">
        <v>5</v>
      </c>
      <c r="S15" s="51">
        <v>0</v>
      </c>
      <c r="T15" s="53">
        <v>10</v>
      </c>
      <c r="U15" s="51">
        <v>0</v>
      </c>
      <c r="V15" s="55">
        <f t="shared" si="0"/>
        <v>255</v>
      </c>
    </row>
    <row r="16" spans="1:22" ht="30" customHeight="1" x14ac:dyDescent="0.3">
      <c r="A16" s="50">
        <v>10</v>
      </c>
      <c r="B16" s="51" t="s">
        <v>139</v>
      </c>
      <c r="C16" s="51">
        <v>4076122</v>
      </c>
      <c r="D16" s="52" t="s">
        <v>140</v>
      </c>
      <c r="E16" s="51" t="s">
        <v>36</v>
      </c>
      <c r="F16" s="51" t="s">
        <v>36</v>
      </c>
      <c r="G16" s="51" t="s">
        <v>141</v>
      </c>
      <c r="H16" s="51" t="s">
        <v>22</v>
      </c>
      <c r="I16" s="51">
        <v>3</v>
      </c>
      <c r="J16" s="53">
        <v>98</v>
      </c>
      <c r="K16" s="51" t="s">
        <v>23</v>
      </c>
      <c r="L16" s="54" t="s">
        <v>142</v>
      </c>
      <c r="M16" s="51">
        <v>5</v>
      </c>
      <c r="N16" s="53">
        <v>96</v>
      </c>
      <c r="O16" s="51">
        <v>40</v>
      </c>
      <c r="P16" s="53">
        <v>0</v>
      </c>
      <c r="Q16" s="51">
        <v>5</v>
      </c>
      <c r="R16" s="53">
        <v>5</v>
      </c>
      <c r="S16" s="51">
        <v>0</v>
      </c>
      <c r="T16" s="53">
        <v>10</v>
      </c>
      <c r="U16" s="51">
        <v>0</v>
      </c>
      <c r="V16" s="55">
        <f>+SUM(U16+T16+S16+R16+Q16+P16+O16+N16+J16)</f>
        <v>254</v>
      </c>
    </row>
    <row r="17" spans="1:22" ht="30" customHeight="1" x14ac:dyDescent="0.3">
      <c r="A17" s="50">
        <v>11</v>
      </c>
      <c r="B17" s="51" t="s">
        <v>143</v>
      </c>
      <c r="C17" s="51">
        <v>4316976</v>
      </c>
      <c r="D17" s="52" t="s">
        <v>144</v>
      </c>
      <c r="E17" s="51" t="s">
        <v>36</v>
      </c>
      <c r="F17" s="51" t="s">
        <v>36</v>
      </c>
      <c r="G17" s="51" t="s">
        <v>26</v>
      </c>
      <c r="H17" s="51" t="s">
        <v>21</v>
      </c>
      <c r="I17" s="51">
        <v>8</v>
      </c>
      <c r="J17" s="53">
        <v>93</v>
      </c>
      <c r="K17" s="51" t="s">
        <v>23</v>
      </c>
      <c r="L17" s="54" t="s">
        <v>145</v>
      </c>
      <c r="M17" s="51">
        <v>25</v>
      </c>
      <c r="N17" s="53">
        <v>76</v>
      </c>
      <c r="O17" s="51">
        <v>60</v>
      </c>
      <c r="P17" s="53">
        <v>0</v>
      </c>
      <c r="Q17" s="51">
        <v>5</v>
      </c>
      <c r="R17" s="53">
        <v>5</v>
      </c>
      <c r="S17" s="51">
        <v>5</v>
      </c>
      <c r="T17" s="53">
        <v>10</v>
      </c>
      <c r="U17" s="51">
        <v>0</v>
      </c>
      <c r="V17" s="55">
        <f t="shared" si="0"/>
        <v>254</v>
      </c>
    </row>
    <row r="18" spans="1:22" ht="30" customHeight="1" x14ac:dyDescent="0.3">
      <c r="A18" s="50">
        <v>12</v>
      </c>
      <c r="B18" s="51" t="s">
        <v>146</v>
      </c>
      <c r="C18" s="51">
        <v>5472223</v>
      </c>
      <c r="D18" s="52" t="s">
        <v>147</v>
      </c>
      <c r="E18" s="51" t="s">
        <v>148</v>
      </c>
      <c r="F18" s="51" t="s">
        <v>148</v>
      </c>
      <c r="G18" s="51" t="s">
        <v>149</v>
      </c>
      <c r="H18" s="51" t="s">
        <v>22</v>
      </c>
      <c r="I18" s="51">
        <v>29</v>
      </c>
      <c r="J18" s="53">
        <v>72</v>
      </c>
      <c r="K18" s="51" t="s">
        <v>150</v>
      </c>
      <c r="L18" s="54" t="s">
        <v>151</v>
      </c>
      <c r="M18" s="51">
        <v>40</v>
      </c>
      <c r="N18" s="53">
        <v>61</v>
      </c>
      <c r="O18" s="51">
        <v>80</v>
      </c>
      <c r="P18" s="53">
        <v>20</v>
      </c>
      <c r="Q18" s="51">
        <v>5</v>
      </c>
      <c r="R18" s="53">
        <v>5</v>
      </c>
      <c r="S18" s="51">
        <v>10</v>
      </c>
      <c r="T18" s="53">
        <v>0</v>
      </c>
      <c r="U18" s="51">
        <v>0</v>
      </c>
      <c r="V18" s="55">
        <f t="shared" si="0"/>
        <v>253</v>
      </c>
    </row>
    <row r="19" spans="1:22" ht="30" customHeight="1" x14ac:dyDescent="0.3">
      <c r="A19" s="50">
        <v>13</v>
      </c>
      <c r="B19" s="51" t="s">
        <v>152</v>
      </c>
      <c r="C19" s="51">
        <v>3812005</v>
      </c>
      <c r="D19" s="52" t="s">
        <v>153</v>
      </c>
      <c r="E19" s="51" t="s">
        <v>36</v>
      </c>
      <c r="F19" s="51" t="s">
        <v>25</v>
      </c>
      <c r="G19" s="51" t="s">
        <v>154</v>
      </c>
      <c r="H19" s="51" t="s">
        <v>21</v>
      </c>
      <c r="I19" s="51">
        <v>1</v>
      </c>
      <c r="J19" s="53">
        <v>100</v>
      </c>
      <c r="K19" s="51" t="s">
        <v>126</v>
      </c>
      <c r="L19" s="54" t="s">
        <v>155</v>
      </c>
      <c r="M19" s="51">
        <v>1</v>
      </c>
      <c r="N19" s="53">
        <v>100</v>
      </c>
      <c r="O19" s="51">
        <v>40</v>
      </c>
      <c r="P19" s="53">
        <v>0</v>
      </c>
      <c r="Q19" s="51">
        <v>5</v>
      </c>
      <c r="R19" s="53">
        <v>5</v>
      </c>
      <c r="S19" s="51">
        <v>0</v>
      </c>
      <c r="T19" s="53">
        <v>0</v>
      </c>
      <c r="U19" s="51">
        <v>0</v>
      </c>
      <c r="V19" s="55">
        <f t="shared" si="0"/>
        <v>250</v>
      </c>
    </row>
    <row r="20" spans="1:22" ht="30" customHeight="1" x14ac:dyDescent="0.3">
      <c r="A20" s="50">
        <v>14</v>
      </c>
      <c r="B20" s="51" t="s">
        <v>156</v>
      </c>
      <c r="C20" s="51">
        <v>4217571</v>
      </c>
      <c r="D20" s="52" t="s">
        <v>157</v>
      </c>
      <c r="E20" s="51" t="s">
        <v>158</v>
      </c>
      <c r="F20" s="51" t="s">
        <v>159</v>
      </c>
      <c r="G20" s="51" t="s">
        <v>130</v>
      </c>
      <c r="H20" s="51" t="s">
        <v>22</v>
      </c>
      <c r="I20" s="51">
        <v>32</v>
      </c>
      <c r="J20" s="53">
        <v>69</v>
      </c>
      <c r="K20" s="51" t="s">
        <v>126</v>
      </c>
      <c r="L20" s="54" t="s">
        <v>160</v>
      </c>
      <c r="M20" s="51">
        <v>41</v>
      </c>
      <c r="N20" s="53">
        <v>60</v>
      </c>
      <c r="O20" s="51">
        <v>80</v>
      </c>
      <c r="P20" s="53">
        <v>20</v>
      </c>
      <c r="Q20" s="51">
        <v>5</v>
      </c>
      <c r="R20" s="53">
        <v>5</v>
      </c>
      <c r="S20" s="51">
        <v>10</v>
      </c>
      <c r="T20" s="53">
        <v>0</v>
      </c>
      <c r="U20" s="51">
        <v>0</v>
      </c>
      <c r="V20" s="55">
        <f t="shared" si="0"/>
        <v>249</v>
      </c>
    </row>
    <row r="21" spans="1:22" ht="30" customHeight="1" x14ac:dyDescent="0.3">
      <c r="A21" s="50">
        <v>15</v>
      </c>
      <c r="B21" s="51" t="s">
        <v>161</v>
      </c>
      <c r="C21" s="51">
        <v>4000349</v>
      </c>
      <c r="D21" s="52" t="s">
        <v>162</v>
      </c>
      <c r="E21" s="51" t="s">
        <v>36</v>
      </c>
      <c r="F21" s="51" t="s">
        <v>36</v>
      </c>
      <c r="G21" s="51" t="s">
        <v>149</v>
      </c>
      <c r="H21" s="51" t="s">
        <v>22</v>
      </c>
      <c r="I21" s="51">
        <v>29</v>
      </c>
      <c r="J21" s="53">
        <v>72</v>
      </c>
      <c r="K21" s="51" t="s">
        <v>150</v>
      </c>
      <c r="L21" s="51" t="s">
        <v>163</v>
      </c>
      <c r="M21" s="51">
        <v>40</v>
      </c>
      <c r="N21" s="53">
        <v>61</v>
      </c>
      <c r="O21" s="51">
        <v>80</v>
      </c>
      <c r="P21" s="53">
        <v>20</v>
      </c>
      <c r="Q21" s="51">
        <v>5</v>
      </c>
      <c r="R21" s="53">
        <v>5</v>
      </c>
      <c r="S21" s="51">
        <v>0</v>
      </c>
      <c r="T21" s="53">
        <v>5</v>
      </c>
      <c r="U21" s="51">
        <v>0</v>
      </c>
      <c r="V21" s="55">
        <f>+SUM(U21+T21+S21+R21+Q21+P21+O21+N21+J21)</f>
        <v>248</v>
      </c>
    </row>
    <row r="22" spans="1:22" ht="30" customHeight="1" x14ac:dyDescent="0.3">
      <c r="A22" s="50">
        <v>16</v>
      </c>
      <c r="B22" s="51" t="s">
        <v>164</v>
      </c>
      <c r="C22" s="51">
        <v>4074169</v>
      </c>
      <c r="D22" s="52" t="s">
        <v>165</v>
      </c>
      <c r="E22" s="51" t="s">
        <v>166</v>
      </c>
      <c r="F22" s="51" t="s">
        <v>36</v>
      </c>
      <c r="G22" s="51" t="s">
        <v>167</v>
      </c>
      <c r="H22" s="51" t="s">
        <v>22</v>
      </c>
      <c r="I22" s="51">
        <v>27</v>
      </c>
      <c r="J22" s="53">
        <v>74</v>
      </c>
      <c r="K22" s="51" t="s">
        <v>23</v>
      </c>
      <c r="L22" s="54" t="s">
        <v>168</v>
      </c>
      <c r="M22" s="51">
        <v>2</v>
      </c>
      <c r="N22" s="53">
        <v>99</v>
      </c>
      <c r="O22" s="51">
        <v>40</v>
      </c>
      <c r="P22" s="53">
        <v>10</v>
      </c>
      <c r="Q22" s="51">
        <v>5</v>
      </c>
      <c r="R22" s="53">
        <v>5</v>
      </c>
      <c r="S22" s="51">
        <v>5</v>
      </c>
      <c r="T22" s="53">
        <v>10</v>
      </c>
      <c r="U22" s="51">
        <v>0</v>
      </c>
      <c r="V22" s="55">
        <f t="shared" si="0"/>
        <v>248</v>
      </c>
    </row>
    <row r="23" spans="1:22" ht="30" customHeight="1" x14ac:dyDescent="0.3">
      <c r="A23" s="50">
        <v>17</v>
      </c>
      <c r="B23" s="51" t="s">
        <v>169</v>
      </c>
      <c r="C23" s="51">
        <v>4676039</v>
      </c>
      <c r="D23" s="52" t="s">
        <v>170</v>
      </c>
      <c r="E23" s="51" t="s">
        <v>36</v>
      </c>
      <c r="F23" s="51" t="s">
        <v>36</v>
      </c>
      <c r="G23" s="51" t="s">
        <v>130</v>
      </c>
      <c r="H23" s="51" t="s">
        <v>22</v>
      </c>
      <c r="I23" s="51">
        <v>32</v>
      </c>
      <c r="J23" s="53">
        <v>69</v>
      </c>
      <c r="K23" s="51" t="s">
        <v>126</v>
      </c>
      <c r="L23" s="54" t="s">
        <v>131</v>
      </c>
      <c r="M23" s="51">
        <v>41</v>
      </c>
      <c r="N23" s="53">
        <v>60</v>
      </c>
      <c r="O23" s="51">
        <v>80</v>
      </c>
      <c r="P23" s="53">
        <v>10</v>
      </c>
      <c r="Q23" s="51">
        <v>5</v>
      </c>
      <c r="R23" s="53">
        <v>5</v>
      </c>
      <c r="S23" s="51">
        <v>5</v>
      </c>
      <c r="T23" s="53">
        <v>10</v>
      </c>
      <c r="U23" s="51">
        <v>0</v>
      </c>
      <c r="V23" s="55">
        <f t="shared" si="0"/>
        <v>244</v>
      </c>
    </row>
    <row r="24" spans="1:22" ht="30" customHeight="1" x14ac:dyDescent="0.3">
      <c r="A24" s="50">
        <v>18</v>
      </c>
      <c r="B24" s="51" t="s">
        <v>171</v>
      </c>
      <c r="C24" s="51">
        <v>4000395</v>
      </c>
      <c r="D24" s="52" t="s">
        <v>172</v>
      </c>
      <c r="E24" s="51" t="s">
        <v>36</v>
      </c>
      <c r="F24" s="51" t="s">
        <v>173</v>
      </c>
      <c r="G24" s="51" t="s">
        <v>130</v>
      </c>
      <c r="H24" s="51" t="s">
        <v>21</v>
      </c>
      <c r="I24" s="51">
        <v>38</v>
      </c>
      <c r="J24" s="53">
        <v>63</v>
      </c>
      <c r="K24" s="51" t="s">
        <v>150</v>
      </c>
      <c r="L24" s="54" t="s">
        <v>174</v>
      </c>
      <c r="M24" s="51">
        <v>22</v>
      </c>
      <c r="N24" s="53">
        <v>79</v>
      </c>
      <c r="O24" s="51">
        <v>80</v>
      </c>
      <c r="P24" s="53">
        <v>0</v>
      </c>
      <c r="Q24" s="51">
        <v>5</v>
      </c>
      <c r="R24" s="53">
        <v>5</v>
      </c>
      <c r="S24" s="51">
        <v>0</v>
      </c>
      <c r="T24" s="53">
        <v>10</v>
      </c>
      <c r="U24" s="51">
        <v>0</v>
      </c>
      <c r="V24" s="55">
        <f t="shared" si="0"/>
        <v>242</v>
      </c>
    </row>
    <row r="25" spans="1:22" ht="30" customHeight="1" x14ac:dyDescent="0.3">
      <c r="A25" s="50">
        <v>19</v>
      </c>
      <c r="B25" s="51" t="s">
        <v>175</v>
      </c>
      <c r="C25" s="51">
        <v>4349833</v>
      </c>
      <c r="D25" s="52" t="s">
        <v>176</v>
      </c>
      <c r="E25" s="51" t="s">
        <v>36</v>
      </c>
      <c r="F25" s="51" t="s">
        <v>36</v>
      </c>
      <c r="G25" s="51" t="s">
        <v>118</v>
      </c>
      <c r="H25" s="51" t="s">
        <v>21</v>
      </c>
      <c r="I25" s="51">
        <v>20</v>
      </c>
      <c r="J25" s="53">
        <v>81</v>
      </c>
      <c r="K25" s="51" t="s">
        <v>23</v>
      </c>
      <c r="L25" s="54" t="s">
        <v>177</v>
      </c>
      <c r="M25" s="51">
        <v>51</v>
      </c>
      <c r="N25" s="53">
        <v>50</v>
      </c>
      <c r="O25" s="51">
        <v>80</v>
      </c>
      <c r="P25" s="53">
        <v>0</v>
      </c>
      <c r="Q25" s="51">
        <v>5</v>
      </c>
      <c r="R25" s="53">
        <v>5</v>
      </c>
      <c r="S25" s="51">
        <v>10</v>
      </c>
      <c r="T25" s="53">
        <v>10</v>
      </c>
      <c r="U25" s="51">
        <v>0</v>
      </c>
      <c r="V25" s="55">
        <f>+SUM(U25+T25+S25+R25+Q25+P25+O25+N25+J25)</f>
        <v>241</v>
      </c>
    </row>
    <row r="26" spans="1:22" ht="30" customHeight="1" x14ac:dyDescent="0.3">
      <c r="A26" s="50">
        <v>20</v>
      </c>
      <c r="B26" s="51" t="s">
        <v>178</v>
      </c>
      <c r="C26" s="51">
        <v>3786440</v>
      </c>
      <c r="D26" s="52" t="s">
        <v>179</v>
      </c>
      <c r="E26" s="51" t="s">
        <v>36</v>
      </c>
      <c r="F26" s="51" t="s">
        <v>36</v>
      </c>
      <c r="G26" s="51" t="s">
        <v>130</v>
      </c>
      <c r="H26" s="51" t="s">
        <v>22</v>
      </c>
      <c r="I26" s="51">
        <v>32</v>
      </c>
      <c r="J26" s="53">
        <v>69</v>
      </c>
      <c r="K26" s="51" t="s">
        <v>180</v>
      </c>
      <c r="L26" s="54" t="s">
        <v>174</v>
      </c>
      <c r="M26" s="51">
        <v>22</v>
      </c>
      <c r="N26" s="53">
        <v>79</v>
      </c>
      <c r="O26" s="51">
        <v>60</v>
      </c>
      <c r="P26" s="53">
        <v>0</v>
      </c>
      <c r="Q26" s="51">
        <v>5</v>
      </c>
      <c r="R26" s="53">
        <v>5</v>
      </c>
      <c r="S26" s="51">
        <v>10</v>
      </c>
      <c r="T26" s="53">
        <v>10</v>
      </c>
      <c r="U26" s="51">
        <v>0</v>
      </c>
      <c r="V26" s="55">
        <f t="shared" si="0"/>
        <v>238</v>
      </c>
    </row>
    <row r="27" spans="1:22" ht="30" customHeight="1" x14ac:dyDescent="0.3">
      <c r="A27" s="50">
        <v>21</v>
      </c>
      <c r="B27" s="51" t="s">
        <v>181</v>
      </c>
      <c r="C27" s="51">
        <v>2039947</v>
      </c>
      <c r="D27" s="52" t="s">
        <v>182</v>
      </c>
      <c r="E27" s="51" t="s">
        <v>36</v>
      </c>
      <c r="F27" s="51" t="s">
        <v>36</v>
      </c>
      <c r="G27" s="51" t="s">
        <v>134</v>
      </c>
      <c r="H27" s="51" t="s">
        <v>22</v>
      </c>
      <c r="I27" s="51">
        <v>27</v>
      </c>
      <c r="J27" s="53">
        <v>74</v>
      </c>
      <c r="K27" s="51" t="s">
        <v>23</v>
      </c>
      <c r="L27" s="54" t="s">
        <v>183</v>
      </c>
      <c r="M27" s="51">
        <v>2</v>
      </c>
      <c r="N27" s="53">
        <v>99</v>
      </c>
      <c r="O27" s="51">
        <v>40</v>
      </c>
      <c r="P27" s="53">
        <v>0</v>
      </c>
      <c r="Q27" s="51">
        <v>5</v>
      </c>
      <c r="R27" s="53">
        <v>5</v>
      </c>
      <c r="S27" s="51">
        <v>0</v>
      </c>
      <c r="T27" s="53">
        <v>10</v>
      </c>
      <c r="U27" s="51">
        <v>0</v>
      </c>
      <c r="V27" s="55">
        <f t="shared" si="0"/>
        <v>233</v>
      </c>
    </row>
    <row r="28" spans="1:22" ht="30" customHeight="1" x14ac:dyDescent="0.3">
      <c r="A28" s="50">
        <v>22</v>
      </c>
      <c r="B28" s="51" t="s">
        <v>184</v>
      </c>
      <c r="C28" s="51">
        <v>4191999</v>
      </c>
      <c r="D28" s="52" t="s">
        <v>185</v>
      </c>
      <c r="E28" s="51" t="s">
        <v>36</v>
      </c>
      <c r="F28" s="51" t="s">
        <v>27</v>
      </c>
      <c r="G28" s="51" t="s">
        <v>186</v>
      </c>
      <c r="H28" s="51" t="s">
        <v>21</v>
      </c>
      <c r="I28" s="51">
        <v>27</v>
      </c>
      <c r="J28" s="53">
        <v>74</v>
      </c>
      <c r="K28" s="51" t="s">
        <v>126</v>
      </c>
      <c r="L28" s="54" t="s">
        <v>187</v>
      </c>
      <c r="M28" s="51">
        <v>45</v>
      </c>
      <c r="N28" s="53">
        <v>56</v>
      </c>
      <c r="O28" s="51">
        <v>60</v>
      </c>
      <c r="P28" s="53">
        <v>20</v>
      </c>
      <c r="Q28" s="51">
        <v>5</v>
      </c>
      <c r="R28" s="53">
        <v>5</v>
      </c>
      <c r="S28" s="51">
        <v>0</v>
      </c>
      <c r="T28" s="53">
        <v>10</v>
      </c>
      <c r="U28" s="51">
        <v>0</v>
      </c>
      <c r="V28" s="55">
        <f>+SUM(U28+T28+S28+R28+Q28+P28+O28+N28+J28)</f>
        <v>230</v>
      </c>
    </row>
    <row r="29" spans="1:22" ht="30" customHeight="1" x14ac:dyDescent="0.3">
      <c r="A29" s="50">
        <v>23</v>
      </c>
      <c r="B29" s="51" t="s">
        <v>188</v>
      </c>
      <c r="C29" s="51">
        <v>1969954</v>
      </c>
      <c r="D29" s="52" t="s">
        <v>189</v>
      </c>
      <c r="E29" s="51" t="s">
        <v>24</v>
      </c>
      <c r="F29" s="51" t="s">
        <v>24</v>
      </c>
      <c r="G29" s="51" t="s">
        <v>130</v>
      </c>
      <c r="H29" s="51" t="s">
        <v>22</v>
      </c>
      <c r="I29" s="51">
        <v>32</v>
      </c>
      <c r="J29" s="53">
        <v>69</v>
      </c>
      <c r="K29" s="51" t="s">
        <v>23</v>
      </c>
      <c r="L29" s="54" t="s">
        <v>190</v>
      </c>
      <c r="M29" s="51">
        <v>17</v>
      </c>
      <c r="N29" s="53">
        <v>84</v>
      </c>
      <c r="O29" s="51">
        <v>60</v>
      </c>
      <c r="P29" s="53">
        <v>0</v>
      </c>
      <c r="Q29" s="51">
        <v>5</v>
      </c>
      <c r="R29" s="53">
        <v>5</v>
      </c>
      <c r="S29" s="51">
        <v>5</v>
      </c>
      <c r="T29" s="53">
        <v>0</v>
      </c>
      <c r="U29" s="51">
        <v>0</v>
      </c>
      <c r="V29" s="55">
        <f t="shared" si="0"/>
        <v>228</v>
      </c>
    </row>
    <row r="30" spans="1:22" ht="30" customHeight="1" x14ac:dyDescent="0.3">
      <c r="A30" s="50">
        <v>24</v>
      </c>
      <c r="B30" s="51" t="s">
        <v>191</v>
      </c>
      <c r="C30" s="51">
        <v>3529110</v>
      </c>
      <c r="D30" s="52" t="s">
        <v>192</v>
      </c>
      <c r="E30" s="51" t="s">
        <v>36</v>
      </c>
      <c r="F30" s="51" t="s">
        <v>36</v>
      </c>
      <c r="G30" s="51" t="s">
        <v>193</v>
      </c>
      <c r="H30" s="51" t="s">
        <v>21</v>
      </c>
      <c r="I30" s="51">
        <v>20</v>
      </c>
      <c r="J30" s="53">
        <v>81</v>
      </c>
      <c r="K30" s="51" t="s">
        <v>23</v>
      </c>
      <c r="L30" s="54" t="s">
        <v>194</v>
      </c>
      <c r="M30" s="51">
        <v>51</v>
      </c>
      <c r="N30" s="53">
        <v>50</v>
      </c>
      <c r="O30" s="51">
        <v>80</v>
      </c>
      <c r="P30" s="53">
        <v>0</v>
      </c>
      <c r="Q30" s="51">
        <v>5</v>
      </c>
      <c r="R30" s="53">
        <v>5</v>
      </c>
      <c r="S30" s="51">
        <v>5</v>
      </c>
      <c r="T30" s="53">
        <v>0</v>
      </c>
      <c r="U30" s="51">
        <v>0</v>
      </c>
      <c r="V30" s="55">
        <f t="shared" si="0"/>
        <v>226</v>
      </c>
    </row>
    <row r="31" spans="1:22" s="59" customFormat="1" ht="30" customHeight="1" x14ac:dyDescent="0.3">
      <c r="A31" s="50">
        <v>25</v>
      </c>
      <c r="B31" s="51" t="s">
        <v>195</v>
      </c>
      <c r="C31" s="51">
        <v>2488035</v>
      </c>
      <c r="D31" s="52" t="s">
        <v>196</v>
      </c>
      <c r="E31" s="51" t="s">
        <v>36</v>
      </c>
      <c r="F31" s="58" t="s">
        <v>36</v>
      </c>
      <c r="G31" s="51" t="s">
        <v>154</v>
      </c>
      <c r="H31" s="51" t="s">
        <v>21</v>
      </c>
      <c r="I31" s="51">
        <v>1</v>
      </c>
      <c r="J31" s="53">
        <v>100</v>
      </c>
      <c r="K31" s="51" t="s">
        <v>126</v>
      </c>
      <c r="L31" s="51" t="s">
        <v>197</v>
      </c>
      <c r="M31" s="51">
        <v>1</v>
      </c>
      <c r="N31" s="53">
        <v>100</v>
      </c>
      <c r="O31" s="51">
        <v>0</v>
      </c>
      <c r="P31" s="53">
        <v>0</v>
      </c>
      <c r="Q31" s="51">
        <v>5</v>
      </c>
      <c r="R31" s="53">
        <v>5</v>
      </c>
      <c r="S31" s="51">
        <v>5</v>
      </c>
      <c r="T31" s="53">
        <v>10</v>
      </c>
      <c r="U31" s="51">
        <v>0</v>
      </c>
      <c r="V31" s="55">
        <f t="shared" si="0"/>
        <v>225</v>
      </c>
    </row>
    <row r="32" spans="1:22" ht="30" hidden="1" customHeight="1" x14ac:dyDescent="0.3">
      <c r="A32" s="50">
        <v>26</v>
      </c>
      <c r="B32" s="51" t="s">
        <v>198</v>
      </c>
      <c r="C32" s="51">
        <v>3645865</v>
      </c>
      <c r="D32" s="52" t="s">
        <v>199</v>
      </c>
      <c r="E32" s="51" t="s">
        <v>36</v>
      </c>
      <c r="F32" s="51" t="s">
        <v>106</v>
      </c>
      <c r="G32" s="51" t="s">
        <v>200</v>
      </c>
      <c r="H32" s="51" t="s">
        <v>21</v>
      </c>
      <c r="I32" s="51">
        <v>8</v>
      </c>
      <c r="J32" s="60">
        <v>93</v>
      </c>
      <c r="K32" s="51" t="s">
        <v>111</v>
      </c>
      <c r="L32" s="54" t="s">
        <v>112</v>
      </c>
      <c r="M32" s="51">
        <v>12</v>
      </c>
      <c r="N32" s="60">
        <v>89</v>
      </c>
      <c r="O32" s="51">
        <v>20</v>
      </c>
      <c r="P32" s="60">
        <v>0</v>
      </c>
      <c r="Q32" s="51">
        <v>5</v>
      </c>
      <c r="R32" s="60">
        <v>5</v>
      </c>
      <c r="S32" s="51">
        <v>0</v>
      </c>
      <c r="T32" s="60">
        <v>10</v>
      </c>
      <c r="U32" s="51">
        <v>0</v>
      </c>
      <c r="V32" s="61">
        <f t="shared" si="0"/>
        <v>222</v>
      </c>
    </row>
    <row r="33" spans="1:22" ht="30" hidden="1" customHeight="1" x14ac:dyDescent="0.3">
      <c r="A33" s="50">
        <v>27</v>
      </c>
      <c r="B33" s="51" t="s">
        <v>201</v>
      </c>
      <c r="C33" s="51">
        <v>3206486</v>
      </c>
      <c r="D33" s="52" t="s">
        <v>202</v>
      </c>
      <c r="E33" s="51" t="s">
        <v>36</v>
      </c>
      <c r="F33" s="51" t="s">
        <v>36</v>
      </c>
      <c r="G33" s="51" t="s">
        <v>107</v>
      </c>
      <c r="H33" s="51" t="s">
        <v>22</v>
      </c>
      <c r="I33" s="51">
        <v>1</v>
      </c>
      <c r="J33" s="60">
        <v>100</v>
      </c>
      <c r="K33" s="51" t="s">
        <v>23</v>
      </c>
      <c r="L33" s="54" t="s">
        <v>203</v>
      </c>
      <c r="M33" s="51">
        <v>4</v>
      </c>
      <c r="N33" s="60">
        <v>97</v>
      </c>
      <c r="O33" s="51">
        <v>0</v>
      </c>
      <c r="P33" s="60">
        <v>0</v>
      </c>
      <c r="Q33" s="51">
        <v>5</v>
      </c>
      <c r="R33" s="60">
        <v>5</v>
      </c>
      <c r="S33" s="51">
        <v>5</v>
      </c>
      <c r="T33" s="60">
        <v>10</v>
      </c>
      <c r="U33" s="51">
        <v>0</v>
      </c>
      <c r="V33" s="61">
        <f t="shared" si="0"/>
        <v>222</v>
      </c>
    </row>
    <row r="34" spans="1:22" ht="30" hidden="1" customHeight="1" x14ac:dyDescent="0.3">
      <c r="A34" s="50">
        <v>28</v>
      </c>
      <c r="B34" s="51" t="s">
        <v>204</v>
      </c>
      <c r="C34" s="51">
        <v>2879170</v>
      </c>
      <c r="D34" s="52" t="s">
        <v>205</v>
      </c>
      <c r="E34" s="51" t="s">
        <v>36</v>
      </c>
      <c r="F34" s="51" t="s">
        <v>106</v>
      </c>
      <c r="G34" s="51" t="s">
        <v>130</v>
      </c>
      <c r="H34" s="51" t="s">
        <v>22</v>
      </c>
      <c r="I34" s="51">
        <v>32</v>
      </c>
      <c r="J34" s="60">
        <v>69</v>
      </c>
      <c r="K34" s="51" t="s">
        <v>126</v>
      </c>
      <c r="L34" s="54" t="s">
        <v>131</v>
      </c>
      <c r="M34" s="51">
        <v>41</v>
      </c>
      <c r="N34" s="60">
        <v>60</v>
      </c>
      <c r="O34" s="51">
        <v>40</v>
      </c>
      <c r="P34" s="60">
        <v>20</v>
      </c>
      <c r="Q34" s="51">
        <v>5</v>
      </c>
      <c r="R34" s="60">
        <v>5</v>
      </c>
      <c r="S34" s="51">
        <v>10</v>
      </c>
      <c r="T34" s="60">
        <v>10</v>
      </c>
      <c r="U34" s="51">
        <v>0</v>
      </c>
      <c r="V34" s="61">
        <f t="shared" si="0"/>
        <v>219</v>
      </c>
    </row>
    <row r="35" spans="1:22" ht="30" hidden="1" customHeight="1" x14ac:dyDescent="0.3">
      <c r="A35" s="50">
        <v>29</v>
      </c>
      <c r="B35" s="51" t="s">
        <v>206</v>
      </c>
      <c r="C35" s="51">
        <v>4208897</v>
      </c>
      <c r="D35" s="52" t="s">
        <v>207</v>
      </c>
      <c r="E35" s="51" t="s">
        <v>36</v>
      </c>
      <c r="F35" s="51" t="s">
        <v>36</v>
      </c>
      <c r="G35" s="51" t="s">
        <v>130</v>
      </c>
      <c r="H35" s="51" t="s">
        <v>22</v>
      </c>
      <c r="I35" s="51">
        <v>32</v>
      </c>
      <c r="J35" s="60">
        <v>69</v>
      </c>
      <c r="K35" s="51" t="s">
        <v>180</v>
      </c>
      <c r="L35" s="54" t="s">
        <v>208</v>
      </c>
      <c r="M35" s="51">
        <v>22</v>
      </c>
      <c r="N35" s="60">
        <v>79</v>
      </c>
      <c r="O35" s="51">
        <v>60</v>
      </c>
      <c r="P35" s="60">
        <v>0</v>
      </c>
      <c r="Q35" s="51">
        <v>5</v>
      </c>
      <c r="R35" s="60">
        <v>5</v>
      </c>
      <c r="S35" s="51">
        <v>0</v>
      </c>
      <c r="T35" s="60">
        <v>0</v>
      </c>
      <c r="U35" s="51">
        <v>0</v>
      </c>
      <c r="V35" s="61">
        <f t="shared" si="0"/>
        <v>218</v>
      </c>
    </row>
    <row r="36" spans="1:22" ht="30" hidden="1" customHeight="1" x14ac:dyDescent="0.3">
      <c r="A36" s="50">
        <v>30</v>
      </c>
      <c r="B36" s="51" t="s">
        <v>209</v>
      </c>
      <c r="C36" s="51">
        <v>1655673</v>
      </c>
      <c r="D36" s="52" t="s">
        <v>210</v>
      </c>
      <c r="E36" s="51" t="s">
        <v>24</v>
      </c>
      <c r="F36" s="51" t="s">
        <v>211</v>
      </c>
      <c r="G36" s="51" t="s">
        <v>193</v>
      </c>
      <c r="H36" s="51" t="s">
        <v>21</v>
      </c>
      <c r="I36" s="51">
        <v>20</v>
      </c>
      <c r="J36" s="60">
        <v>81</v>
      </c>
      <c r="K36" s="51" t="s">
        <v>23</v>
      </c>
      <c r="L36" s="54" t="s">
        <v>212</v>
      </c>
      <c r="M36" s="51">
        <v>51</v>
      </c>
      <c r="N36" s="60">
        <v>50</v>
      </c>
      <c r="O36" s="51">
        <v>60</v>
      </c>
      <c r="P36" s="60">
        <v>0</v>
      </c>
      <c r="Q36" s="51">
        <v>5</v>
      </c>
      <c r="R36" s="60">
        <v>5</v>
      </c>
      <c r="S36" s="51">
        <v>5</v>
      </c>
      <c r="T36" s="60">
        <v>10</v>
      </c>
      <c r="U36" s="51">
        <v>0</v>
      </c>
      <c r="V36" s="61">
        <f t="shared" si="0"/>
        <v>216</v>
      </c>
    </row>
    <row r="37" spans="1:22" ht="30" hidden="1" customHeight="1" x14ac:dyDescent="0.3">
      <c r="A37" s="50">
        <v>31</v>
      </c>
      <c r="B37" s="51" t="s">
        <v>213</v>
      </c>
      <c r="C37" s="51">
        <v>3834093</v>
      </c>
      <c r="D37" s="52" t="s">
        <v>214</v>
      </c>
      <c r="E37" s="51" t="s">
        <v>36</v>
      </c>
      <c r="F37" s="51" t="s">
        <v>36</v>
      </c>
      <c r="G37" s="51" t="s">
        <v>186</v>
      </c>
      <c r="H37" s="51" t="s">
        <v>21</v>
      </c>
      <c r="I37" s="51">
        <v>27</v>
      </c>
      <c r="J37" s="60">
        <v>74</v>
      </c>
      <c r="K37" s="51" t="s">
        <v>126</v>
      </c>
      <c r="L37" s="54" t="s">
        <v>215</v>
      </c>
      <c r="M37" s="51">
        <v>45</v>
      </c>
      <c r="N37" s="60">
        <v>56</v>
      </c>
      <c r="O37" s="51">
        <v>60</v>
      </c>
      <c r="P37" s="60">
        <v>0</v>
      </c>
      <c r="Q37" s="51">
        <v>5</v>
      </c>
      <c r="R37" s="60">
        <v>5</v>
      </c>
      <c r="S37" s="51">
        <v>5</v>
      </c>
      <c r="T37" s="60">
        <v>10</v>
      </c>
      <c r="U37" s="51">
        <v>0</v>
      </c>
      <c r="V37" s="61">
        <f>+SUM(U37+T37+S37+R37+Q37+P37+O37+N37+J37)</f>
        <v>215</v>
      </c>
    </row>
    <row r="38" spans="1:22" ht="30" hidden="1" customHeight="1" x14ac:dyDescent="0.3">
      <c r="A38" s="50">
        <v>32</v>
      </c>
      <c r="B38" s="51" t="s">
        <v>216</v>
      </c>
      <c r="C38" s="51">
        <v>4199130</v>
      </c>
      <c r="D38" s="52" t="s">
        <v>217</v>
      </c>
      <c r="E38" s="51" t="s">
        <v>36</v>
      </c>
      <c r="F38" s="51" t="s">
        <v>36</v>
      </c>
      <c r="G38" s="51" t="s">
        <v>26</v>
      </c>
      <c r="H38" s="51" t="s">
        <v>21</v>
      </c>
      <c r="I38" s="51">
        <v>8</v>
      </c>
      <c r="J38" s="60">
        <v>93</v>
      </c>
      <c r="K38" s="51" t="s">
        <v>126</v>
      </c>
      <c r="L38" s="54" t="s">
        <v>218</v>
      </c>
      <c r="M38" s="51">
        <v>39</v>
      </c>
      <c r="N38" s="60">
        <v>62</v>
      </c>
      <c r="O38" s="51">
        <v>40</v>
      </c>
      <c r="P38" s="60">
        <v>0</v>
      </c>
      <c r="Q38" s="51">
        <v>5</v>
      </c>
      <c r="R38" s="60">
        <v>5</v>
      </c>
      <c r="S38" s="51">
        <v>0</v>
      </c>
      <c r="T38" s="60">
        <v>10</v>
      </c>
      <c r="U38" s="51">
        <v>0</v>
      </c>
      <c r="V38" s="61">
        <f t="shared" si="0"/>
        <v>215</v>
      </c>
    </row>
    <row r="39" spans="1:22" ht="30" hidden="1" customHeight="1" x14ac:dyDescent="0.3">
      <c r="A39" s="50">
        <v>33</v>
      </c>
      <c r="B39" s="51" t="s">
        <v>219</v>
      </c>
      <c r="C39" s="51">
        <v>3507399</v>
      </c>
      <c r="D39" s="52" t="s">
        <v>220</v>
      </c>
      <c r="E39" s="51" t="s">
        <v>36</v>
      </c>
      <c r="F39" s="51" t="s">
        <v>36</v>
      </c>
      <c r="G39" s="51" t="s">
        <v>221</v>
      </c>
      <c r="H39" s="51" t="s">
        <v>28</v>
      </c>
      <c r="I39" s="51">
        <v>5</v>
      </c>
      <c r="J39" s="60">
        <v>96</v>
      </c>
      <c r="K39" s="51" t="s">
        <v>126</v>
      </c>
      <c r="L39" s="54" t="s">
        <v>222</v>
      </c>
      <c r="M39" s="51">
        <v>5</v>
      </c>
      <c r="N39" s="60">
        <v>96</v>
      </c>
      <c r="O39" s="51">
        <v>0</v>
      </c>
      <c r="P39" s="60">
        <v>0</v>
      </c>
      <c r="Q39" s="51">
        <v>5</v>
      </c>
      <c r="R39" s="60">
        <v>5</v>
      </c>
      <c r="S39" s="51">
        <v>0</v>
      </c>
      <c r="T39" s="60">
        <v>10</v>
      </c>
      <c r="U39" s="51">
        <v>0</v>
      </c>
      <c r="V39" s="61">
        <f t="shared" si="0"/>
        <v>212</v>
      </c>
    </row>
    <row r="40" spans="1:22" ht="30" hidden="1" customHeight="1" x14ac:dyDescent="0.3">
      <c r="A40" s="50">
        <v>34</v>
      </c>
      <c r="B40" s="51" t="s">
        <v>223</v>
      </c>
      <c r="C40" s="51">
        <v>3403560</v>
      </c>
      <c r="D40" s="52" t="s">
        <v>224</v>
      </c>
      <c r="E40" s="51" t="s">
        <v>36</v>
      </c>
      <c r="F40" s="51" t="s">
        <v>36</v>
      </c>
      <c r="G40" s="51" t="s">
        <v>141</v>
      </c>
      <c r="H40" s="51" t="s">
        <v>22</v>
      </c>
      <c r="I40" s="51">
        <v>3</v>
      </c>
      <c r="J40" s="60">
        <v>98</v>
      </c>
      <c r="K40" s="51" t="s">
        <v>126</v>
      </c>
      <c r="L40" s="54" t="s">
        <v>225</v>
      </c>
      <c r="M40" s="51">
        <v>3</v>
      </c>
      <c r="N40" s="60">
        <v>98</v>
      </c>
      <c r="O40" s="51">
        <v>0</v>
      </c>
      <c r="P40" s="60">
        <v>0</v>
      </c>
      <c r="Q40" s="51">
        <v>5</v>
      </c>
      <c r="R40" s="60">
        <v>5</v>
      </c>
      <c r="S40" s="51">
        <v>0</v>
      </c>
      <c r="T40" s="60">
        <v>5</v>
      </c>
      <c r="U40" s="51">
        <v>0</v>
      </c>
      <c r="V40" s="61">
        <f t="shared" si="0"/>
        <v>211</v>
      </c>
    </row>
    <row r="41" spans="1:22" ht="30" hidden="1" customHeight="1" x14ac:dyDescent="0.3">
      <c r="A41" s="50">
        <v>35</v>
      </c>
      <c r="B41" s="51" t="s">
        <v>226</v>
      </c>
      <c r="C41" s="51">
        <v>3807475</v>
      </c>
      <c r="D41" s="52" t="s">
        <v>227</v>
      </c>
      <c r="E41" s="51" t="s">
        <v>36</v>
      </c>
      <c r="F41" s="51" t="s">
        <v>36</v>
      </c>
      <c r="G41" s="51" t="s">
        <v>193</v>
      </c>
      <c r="H41" s="51" t="s">
        <v>21</v>
      </c>
      <c r="I41" s="51">
        <v>20</v>
      </c>
      <c r="J41" s="60">
        <v>81</v>
      </c>
      <c r="K41" s="51" t="s">
        <v>111</v>
      </c>
      <c r="L41" s="54" t="s">
        <v>228</v>
      </c>
      <c r="M41" s="51">
        <v>11</v>
      </c>
      <c r="N41" s="60">
        <v>90</v>
      </c>
      <c r="O41" s="51">
        <v>20</v>
      </c>
      <c r="P41" s="60">
        <v>0</v>
      </c>
      <c r="Q41" s="51">
        <v>5</v>
      </c>
      <c r="R41" s="60">
        <v>5</v>
      </c>
      <c r="S41" s="51">
        <v>0</v>
      </c>
      <c r="T41" s="60">
        <v>5</v>
      </c>
      <c r="U41" s="51">
        <v>0</v>
      </c>
      <c r="V41" s="61">
        <f t="shared" si="0"/>
        <v>206</v>
      </c>
    </row>
    <row r="42" spans="1:22" ht="30" hidden="1" customHeight="1" x14ac:dyDescent="0.3">
      <c r="A42" s="50">
        <v>36</v>
      </c>
      <c r="B42" s="51" t="s">
        <v>229</v>
      </c>
      <c r="C42" s="51">
        <v>3450283</v>
      </c>
      <c r="D42" s="52" t="s">
        <v>230</v>
      </c>
      <c r="E42" s="51" t="s">
        <v>36</v>
      </c>
      <c r="F42" s="51" t="s">
        <v>36</v>
      </c>
      <c r="G42" s="51" t="s">
        <v>231</v>
      </c>
      <c r="H42" s="51" t="s">
        <v>22</v>
      </c>
      <c r="I42" s="51">
        <v>20</v>
      </c>
      <c r="J42" s="60">
        <v>81</v>
      </c>
      <c r="K42" s="51" t="s">
        <v>23</v>
      </c>
      <c r="L42" s="54" t="s">
        <v>232</v>
      </c>
      <c r="M42" s="51">
        <v>39</v>
      </c>
      <c r="N42" s="60">
        <v>62</v>
      </c>
      <c r="O42" s="51">
        <v>40</v>
      </c>
      <c r="P42" s="60">
        <v>0</v>
      </c>
      <c r="Q42" s="51">
        <v>5</v>
      </c>
      <c r="R42" s="60">
        <v>5</v>
      </c>
      <c r="S42" s="51">
        <v>0</v>
      </c>
      <c r="T42" s="60">
        <v>10</v>
      </c>
      <c r="U42" s="51">
        <v>0</v>
      </c>
      <c r="V42" s="61">
        <f t="shared" si="0"/>
        <v>203</v>
      </c>
    </row>
    <row r="43" spans="1:22" ht="30" hidden="1" customHeight="1" x14ac:dyDescent="0.3">
      <c r="A43" s="50">
        <v>37</v>
      </c>
      <c r="B43" s="51" t="s">
        <v>233</v>
      </c>
      <c r="C43" s="51">
        <v>4354117</v>
      </c>
      <c r="D43" s="52" t="s">
        <v>234</v>
      </c>
      <c r="E43" s="51" t="s">
        <v>36</v>
      </c>
      <c r="F43" s="51" t="s">
        <v>36</v>
      </c>
      <c r="G43" s="51" t="s">
        <v>186</v>
      </c>
      <c r="H43" s="51" t="s">
        <v>28</v>
      </c>
      <c r="I43" s="51">
        <v>33</v>
      </c>
      <c r="J43" s="60">
        <v>68</v>
      </c>
      <c r="K43" s="51" t="s">
        <v>23</v>
      </c>
      <c r="L43" s="54" t="s">
        <v>235</v>
      </c>
      <c r="M43" s="51">
        <v>37</v>
      </c>
      <c r="N43" s="60">
        <v>64</v>
      </c>
      <c r="O43" s="51">
        <v>60</v>
      </c>
      <c r="P43" s="60">
        <v>0</v>
      </c>
      <c r="Q43" s="51">
        <v>5</v>
      </c>
      <c r="R43" s="60">
        <v>5</v>
      </c>
      <c r="S43" s="51">
        <v>0</v>
      </c>
      <c r="T43" s="60">
        <v>0</v>
      </c>
      <c r="U43" s="51">
        <v>0</v>
      </c>
      <c r="V43" s="61">
        <f t="shared" si="0"/>
        <v>202</v>
      </c>
    </row>
    <row r="44" spans="1:22" ht="30" hidden="1" customHeight="1" x14ac:dyDescent="0.3">
      <c r="A44" s="50">
        <v>38</v>
      </c>
      <c r="B44" s="56" t="s">
        <v>236</v>
      </c>
      <c r="C44" s="56">
        <v>4458003</v>
      </c>
      <c r="D44" s="57" t="s">
        <v>237</v>
      </c>
      <c r="E44" s="56" t="s">
        <v>36</v>
      </c>
      <c r="F44" s="56" t="s">
        <v>36</v>
      </c>
      <c r="G44" s="56" t="s">
        <v>238</v>
      </c>
      <c r="H44" s="56" t="s">
        <v>21</v>
      </c>
      <c r="I44" s="56">
        <v>42</v>
      </c>
      <c r="J44" s="60">
        <v>59</v>
      </c>
      <c r="K44" s="51" t="s">
        <v>23</v>
      </c>
      <c r="L44" s="51" t="s">
        <v>239</v>
      </c>
      <c r="M44" s="56">
        <v>25</v>
      </c>
      <c r="N44" s="60">
        <v>76</v>
      </c>
      <c r="O44" s="56">
        <v>40</v>
      </c>
      <c r="P44" s="60">
        <v>0</v>
      </c>
      <c r="Q44" s="56">
        <v>5</v>
      </c>
      <c r="R44" s="60">
        <v>5</v>
      </c>
      <c r="S44" s="56">
        <v>0</v>
      </c>
      <c r="T44" s="60">
        <v>10</v>
      </c>
      <c r="U44" s="56">
        <v>0</v>
      </c>
      <c r="V44" s="61">
        <f>+SUM(U44+T44+S44+R44+Q44+P44+O44+N44+J44)</f>
        <v>195</v>
      </c>
    </row>
    <row r="45" spans="1:22" ht="30" hidden="1" customHeight="1" x14ac:dyDescent="0.3">
      <c r="A45" s="50">
        <v>39</v>
      </c>
      <c r="B45" s="51" t="s">
        <v>240</v>
      </c>
      <c r="C45" s="51">
        <v>3525941</v>
      </c>
      <c r="D45" s="52" t="s">
        <v>241</v>
      </c>
      <c r="E45" s="51" t="s">
        <v>36</v>
      </c>
      <c r="F45" s="51" t="s">
        <v>36</v>
      </c>
      <c r="G45" s="51" t="s">
        <v>26</v>
      </c>
      <c r="H45" s="51" t="s">
        <v>21</v>
      </c>
      <c r="I45" s="51">
        <v>8</v>
      </c>
      <c r="J45" s="60">
        <v>93</v>
      </c>
      <c r="K45" s="51" t="s">
        <v>23</v>
      </c>
      <c r="L45" s="54" t="s">
        <v>242</v>
      </c>
      <c r="M45" s="51">
        <v>25</v>
      </c>
      <c r="N45" s="60">
        <v>76</v>
      </c>
      <c r="O45" s="51">
        <v>0</v>
      </c>
      <c r="P45" s="60">
        <v>0</v>
      </c>
      <c r="Q45" s="51">
        <v>5</v>
      </c>
      <c r="R45" s="60">
        <v>5</v>
      </c>
      <c r="S45" s="51">
        <v>5</v>
      </c>
      <c r="T45" s="60">
        <v>10</v>
      </c>
      <c r="U45" s="51">
        <v>0</v>
      </c>
      <c r="V45" s="61">
        <f t="shared" si="0"/>
        <v>194</v>
      </c>
    </row>
    <row r="46" spans="1:22" ht="30" hidden="1" customHeight="1" x14ac:dyDescent="0.3">
      <c r="A46" s="50">
        <v>40</v>
      </c>
      <c r="B46" s="51" t="s">
        <v>243</v>
      </c>
      <c r="C46" s="51">
        <v>3970275</v>
      </c>
      <c r="D46" s="52" t="s">
        <v>244</v>
      </c>
      <c r="E46" s="51" t="s">
        <v>36</v>
      </c>
      <c r="F46" s="51" t="s">
        <v>36</v>
      </c>
      <c r="G46" s="51" t="s">
        <v>245</v>
      </c>
      <c r="H46" s="51" t="s">
        <v>21</v>
      </c>
      <c r="I46" s="51">
        <v>50</v>
      </c>
      <c r="J46" s="60">
        <v>51</v>
      </c>
      <c r="K46" s="51" t="s">
        <v>126</v>
      </c>
      <c r="L46" s="54" t="s">
        <v>246</v>
      </c>
      <c r="M46" s="51">
        <v>15</v>
      </c>
      <c r="N46" s="60">
        <v>86</v>
      </c>
      <c r="O46" s="51">
        <v>20</v>
      </c>
      <c r="P46" s="60">
        <v>20</v>
      </c>
      <c r="Q46" s="51">
        <v>5</v>
      </c>
      <c r="R46" s="60">
        <v>5</v>
      </c>
      <c r="S46" s="51">
        <v>5</v>
      </c>
      <c r="T46" s="60">
        <v>0</v>
      </c>
      <c r="U46" s="51">
        <v>0</v>
      </c>
      <c r="V46" s="61">
        <f t="shared" si="0"/>
        <v>192</v>
      </c>
    </row>
    <row r="47" spans="1:22" ht="30" hidden="1" customHeight="1" x14ac:dyDescent="0.3">
      <c r="A47" s="50">
        <v>41</v>
      </c>
      <c r="B47" s="51" t="s">
        <v>247</v>
      </c>
      <c r="C47" s="51">
        <v>3899015</v>
      </c>
      <c r="D47" s="52" t="s">
        <v>248</v>
      </c>
      <c r="E47" s="51" t="s">
        <v>36</v>
      </c>
      <c r="F47" s="51" t="s">
        <v>249</v>
      </c>
      <c r="G47" s="51" t="s">
        <v>29</v>
      </c>
      <c r="H47" s="51" t="s">
        <v>21</v>
      </c>
      <c r="I47" s="51">
        <v>49</v>
      </c>
      <c r="J47" s="60">
        <v>52</v>
      </c>
      <c r="K47" s="51" t="s">
        <v>150</v>
      </c>
      <c r="L47" s="54" t="s">
        <v>250</v>
      </c>
      <c r="M47" s="51">
        <v>59</v>
      </c>
      <c r="N47" s="60">
        <v>42</v>
      </c>
      <c r="O47" s="51">
        <v>60</v>
      </c>
      <c r="P47" s="60">
        <v>0</v>
      </c>
      <c r="Q47" s="51">
        <v>5</v>
      </c>
      <c r="R47" s="60">
        <v>5</v>
      </c>
      <c r="S47" s="51">
        <v>10</v>
      </c>
      <c r="T47" s="60">
        <v>10</v>
      </c>
      <c r="U47" s="51">
        <v>0</v>
      </c>
      <c r="V47" s="61">
        <f t="shared" si="0"/>
        <v>184</v>
      </c>
    </row>
    <row r="48" spans="1:22" ht="30" hidden="1" customHeight="1" x14ac:dyDescent="0.3">
      <c r="A48" s="50">
        <v>42</v>
      </c>
      <c r="B48" s="51" t="s">
        <v>251</v>
      </c>
      <c r="C48" s="51">
        <v>4190394</v>
      </c>
      <c r="D48" s="52" t="s">
        <v>252</v>
      </c>
      <c r="E48" s="51" t="s">
        <v>36</v>
      </c>
      <c r="F48" s="51" t="s">
        <v>30</v>
      </c>
      <c r="G48" s="51" t="s">
        <v>253</v>
      </c>
      <c r="H48" s="51" t="s">
        <v>21</v>
      </c>
      <c r="I48" s="51">
        <v>33</v>
      </c>
      <c r="J48" s="60">
        <v>68</v>
      </c>
      <c r="K48" s="51" t="s">
        <v>23</v>
      </c>
      <c r="L48" s="54" t="s">
        <v>254</v>
      </c>
      <c r="M48" s="51">
        <v>49</v>
      </c>
      <c r="N48" s="60">
        <v>52</v>
      </c>
      <c r="O48" s="51">
        <v>20</v>
      </c>
      <c r="P48" s="60">
        <v>20</v>
      </c>
      <c r="Q48" s="51">
        <v>5</v>
      </c>
      <c r="R48" s="60">
        <v>5</v>
      </c>
      <c r="S48" s="51">
        <v>0</v>
      </c>
      <c r="T48" s="60">
        <v>5</v>
      </c>
      <c r="U48" s="51">
        <v>0</v>
      </c>
      <c r="V48" s="61">
        <f t="shared" si="0"/>
        <v>175</v>
      </c>
    </row>
    <row r="49" spans="1:22" ht="30" hidden="1" customHeight="1" x14ac:dyDescent="0.3">
      <c r="A49" s="50">
        <v>43</v>
      </c>
      <c r="B49" s="51" t="s">
        <v>255</v>
      </c>
      <c r="C49" s="51">
        <v>4774220</v>
      </c>
      <c r="D49" s="52" t="s">
        <v>256</v>
      </c>
      <c r="E49" s="51" t="s">
        <v>36</v>
      </c>
      <c r="F49" s="51" t="s">
        <v>36</v>
      </c>
      <c r="G49" s="51" t="s">
        <v>257</v>
      </c>
      <c r="H49" s="51" t="s">
        <v>21</v>
      </c>
      <c r="I49" s="51">
        <v>78</v>
      </c>
      <c r="J49" s="60">
        <v>23</v>
      </c>
      <c r="K49" s="51" t="s">
        <v>111</v>
      </c>
      <c r="L49" s="54" t="s">
        <v>258</v>
      </c>
      <c r="M49" s="51">
        <v>75</v>
      </c>
      <c r="N49" s="60">
        <v>26</v>
      </c>
      <c r="O49" s="51">
        <v>80</v>
      </c>
      <c r="P49" s="60">
        <v>20</v>
      </c>
      <c r="Q49" s="51">
        <v>5</v>
      </c>
      <c r="R49" s="60">
        <v>5</v>
      </c>
      <c r="S49" s="51">
        <v>0</v>
      </c>
      <c r="T49" s="60">
        <v>10</v>
      </c>
      <c r="U49" s="51">
        <v>0</v>
      </c>
      <c r="V49" s="61">
        <f t="shared" si="0"/>
        <v>169</v>
      </c>
    </row>
    <row r="50" spans="1:22" ht="30" hidden="1" customHeight="1" x14ac:dyDescent="0.3">
      <c r="A50" s="50">
        <v>44</v>
      </c>
      <c r="B50" s="51" t="s">
        <v>259</v>
      </c>
      <c r="C50" s="51">
        <v>4195503</v>
      </c>
      <c r="D50" s="52" t="s">
        <v>260</v>
      </c>
      <c r="E50" s="51" t="s">
        <v>36</v>
      </c>
      <c r="F50" s="51" t="s">
        <v>36</v>
      </c>
      <c r="G50" s="51" t="s">
        <v>261</v>
      </c>
      <c r="H50" s="51" t="s">
        <v>21</v>
      </c>
      <c r="I50" s="51">
        <v>67</v>
      </c>
      <c r="J50" s="60">
        <v>34</v>
      </c>
      <c r="K50" s="51" t="s">
        <v>150</v>
      </c>
      <c r="L50" s="54" t="s">
        <v>262</v>
      </c>
      <c r="M50" s="51">
        <v>49</v>
      </c>
      <c r="N50" s="60">
        <v>52</v>
      </c>
      <c r="O50" s="51">
        <v>60</v>
      </c>
      <c r="P50" s="60">
        <v>0</v>
      </c>
      <c r="Q50" s="51">
        <v>5</v>
      </c>
      <c r="R50" s="60">
        <v>5</v>
      </c>
      <c r="S50" s="51">
        <v>0</v>
      </c>
      <c r="T50" s="60">
        <v>0</v>
      </c>
      <c r="U50" s="51">
        <v>0</v>
      </c>
      <c r="V50" s="61">
        <f t="shared" si="0"/>
        <v>156</v>
      </c>
    </row>
  </sheetData>
  <sheetProtection algorithmName="SHA-512" hashValue="49pqaHnzyjln60J2ikBMnF5kq33EvvupIfLUGA5alv12p7ZpY1zCffptkHciQZ2isMhKw5G9zz7JPO8jvUBCDg==" saltValue="9HP9gKITqECcCJI2REcRxw==" spinCount="100000" sheet="1" selectLockedCells="1" sort="0" autoFilter="0" pivotTables="0" selectUnlockedCells="1"/>
  <mergeCells count="23">
    <mergeCell ref="V5:V6"/>
    <mergeCell ref="P5:P6"/>
    <mergeCell ref="Q5:Q6"/>
    <mergeCell ref="R5:R6"/>
    <mergeCell ref="S5:S6"/>
    <mergeCell ref="T5:T6"/>
    <mergeCell ref="U5:U6"/>
    <mergeCell ref="I5:I6"/>
    <mergeCell ref="J5:J6"/>
    <mergeCell ref="K5:K6"/>
    <mergeCell ref="L5:L6"/>
    <mergeCell ref="N5:N6"/>
    <mergeCell ref="O5:O6"/>
    <mergeCell ref="A1:V2"/>
    <mergeCell ref="A3:V3"/>
    <mergeCell ref="A4:V4"/>
    <mergeCell ref="A5:A6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0E0469E93CA440986AC62622DC9A09" ma:contentTypeVersion="4" ma:contentTypeDescription="Crear nuevo documento." ma:contentTypeScope="" ma:versionID="4f79b026b379d361bcb1694351acc8fd">
  <xsd:schema xmlns:xsd="http://www.w3.org/2001/XMLSchema" xmlns:xs="http://www.w3.org/2001/XMLSchema" xmlns:p="http://schemas.microsoft.com/office/2006/metadata/properties" xmlns:ns2="1bab1d75-01b2-4186-95cd-f03dc25cec56" targetNamespace="http://schemas.microsoft.com/office/2006/metadata/properties" ma:root="true" ma:fieldsID="a2f3d26cbe0b9f454a0b19f13f296c3b" ns2:_="">
    <xsd:import namespace="1bab1d75-01b2-4186-95cd-f03dc25cec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b1d75-01b2-4186-95cd-f03dc25cec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4515CD-0C48-4778-B4DF-BAD8A09E6BF4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1bab1d75-01b2-4186-95cd-f03dc25cec56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D7AAD7-7C5A-40F2-800C-58DEF2FBE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b1d75-01b2-4186-95cd-f03dc25ce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253015-5C46-46B8-A5BB-7DE43B2E12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Maestría Edu</vt:lpstr>
      <vt:lpstr>Maestría CTI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Marlene Gonzalez</dc:creator>
  <cp:keywords/>
  <dc:description/>
  <cp:lastModifiedBy>Claudia Benítez</cp:lastModifiedBy>
  <cp:revision/>
  <dcterms:created xsi:type="dcterms:W3CDTF">2018-11-02T14:26:59Z</dcterms:created>
  <dcterms:modified xsi:type="dcterms:W3CDTF">2020-12-02T20:12:09Z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0x0101004E0E0469E93CA440986AC62622DC9A09</vt:lpwstr>
  </property>
</Properties>
</file>